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20" windowWidth="15120" windowHeight="9290"/>
  </bookViews>
  <sheets>
    <sheet name="Page1_1" sheetId="1" r:id="rId1"/>
  </sheets>
  <calcPr calcId="144525"/>
  <webPublishing codePage="1252"/>
</workbook>
</file>

<file path=xl/calcChain.xml><?xml version="1.0" encoding="utf-8"?>
<calcChain xmlns="http://schemas.openxmlformats.org/spreadsheetml/2006/main">
  <c r="D50" i="1" l="1"/>
  <c r="D80" i="1" l="1"/>
  <c r="D95" i="1"/>
  <c r="D97" i="1" l="1"/>
</calcChain>
</file>

<file path=xl/sharedStrings.xml><?xml version="1.0" encoding="utf-8"?>
<sst xmlns="http://schemas.openxmlformats.org/spreadsheetml/2006/main" count="353" uniqueCount="56">
  <si>
    <t>Employee</t>
  </si>
  <si>
    <t>Report Name</t>
  </si>
  <si>
    <t>Expense Type</t>
  </si>
  <si>
    <t>Purpose</t>
  </si>
  <si>
    <t>Baker, Bill John</t>
  </si>
  <si>
    <t>Principal Chief</t>
  </si>
  <si>
    <t>Airfare</t>
  </si>
  <si>
    <t>Tulsa</t>
  </si>
  <si>
    <t>Hotel</t>
  </si>
  <si>
    <t>Hotel Tax</t>
  </si>
  <si>
    <t>Meals (Breakfast/Lunch/Dinner)</t>
  </si>
  <si>
    <t>Seminole</t>
  </si>
  <si>
    <t xml:space="preserve">Per Diem Under Limit </t>
  </si>
  <si>
    <t>Booking Fees</t>
  </si>
  <si>
    <t>Washington</t>
  </si>
  <si>
    <t>Airline Fees</t>
  </si>
  <si>
    <t>Albuquerque</t>
  </si>
  <si>
    <t>Catoosa</t>
  </si>
  <si>
    <t>Houston</t>
  </si>
  <si>
    <t>Parking</t>
  </si>
  <si>
    <t>Norman</t>
  </si>
  <si>
    <t>Denver</t>
  </si>
  <si>
    <t>Aurora</t>
  </si>
  <si>
    <t>Portland</t>
  </si>
  <si>
    <t>San Marcos</t>
  </si>
  <si>
    <t>Austin</t>
  </si>
  <si>
    <t>Intertribal Council Meeting.</t>
  </si>
  <si>
    <t>At Large Community Meetings</t>
  </si>
  <si>
    <t>Tacoma</t>
  </si>
  <si>
    <t>St Louis</t>
  </si>
  <si>
    <t>TXP20160708NOR</t>
  </si>
  <si>
    <t>TXP20160718NM-CO</t>
  </si>
  <si>
    <t>Rio Rancho</t>
  </si>
  <si>
    <t>Morrison</t>
  </si>
  <si>
    <t>TXP20160730PA</t>
  </si>
  <si>
    <t>Demo. National Convention</t>
  </si>
  <si>
    <t>Philadelphia</t>
  </si>
  <si>
    <t>TXP20160815OR-WA</t>
  </si>
  <si>
    <t>TXP20160918TX</t>
  </si>
  <si>
    <t>Crittenden, Stanley Joe</t>
  </si>
  <si>
    <t>Deputy Chief</t>
  </si>
  <si>
    <t>Herndon</t>
  </si>
  <si>
    <t>TXP20160914CAT-DC-VA</t>
  </si>
  <si>
    <t>Assist Veterans On The Warrior Flight.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</si>
  <si>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</si>
  <si>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PRINCIPAL CHIEF &amp; DEPUTY CHIEF 4th QTR FY16</t>
  </si>
  <si>
    <t>Entry Expense Amount</t>
  </si>
  <si>
    <t>Position</t>
  </si>
  <si>
    <t>City/Location</t>
  </si>
  <si>
    <t>BAKER, BILL JOHN</t>
  </si>
  <si>
    <t>Total</t>
  </si>
  <si>
    <t>CRITTENDEN, STANLEY JOE</t>
  </si>
  <si>
    <t>Grand Total 4th Quarter FY16</t>
  </si>
  <si>
    <t>At Large Community Meeting San Felipe Pueblo, NM &amp; Denver CO</t>
  </si>
  <si>
    <t>At Large Community Meetings Portland, OR &amp; Tacoma, WA</t>
  </si>
  <si>
    <t>Baker, Bill John, Crittenden, Stanley Joe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</si>
</sst>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\,\ yyyy"/>
  </numFmts>
  <fonts count="6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608BB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CCCCCC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CCCCCC"/>
      </right>
      <top style="thin">
        <color indexed="64"/>
      </top>
      <bottom/>
      <diagonal/>
    </border>
    <border>
      <left style="medium">
        <color rgb="FFCCCCCC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4" fontId="2" fillId="0" borderId="5" xfId="0" applyNumberFormat="1" applyFont="1" applyBorder="1" applyAlignment="1">
      <alignment horizontal="right" vertical="top"/>
    </xf>
    <xf numFmtId="0" fontId="0" fillId="3" borderId="5" xfId="0" applyFill="1" applyBorder="1"/>
    <xf numFmtId="4" fontId="3" fillId="3" borderId="5" xfId="0" applyNumberFormat="1" applyFont="1" applyFill="1" applyBorder="1" applyAlignment="1">
      <alignment horizontal="right" vertical="top"/>
    </xf>
    <xf numFmtId="0" fontId="0" fillId="4" borderId="5" xfId="0" applyFill="1" applyBorder="1"/>
    <xf numFmtId="0" fontId="1" fillId="0" borderId="0" xfId="0" applyFont="1" applyAlignment="1">
      <alignment vertical="top"/>
    </xf>
    <xf numFmtId="0" fontId="0" fillId="0" borderId="0" xfId="0" applyAlignment="1"/>
    <xf numFmtId="0" fontId="2" fillId="0" borderId="10" xfId="0" applyFont="1" applyBorder="1" applyAlignment="1">
      <alignment vertical="top"/>
    </xf>
    <xf numFmtId="0" fontId="0" fillId="0" borderId="10" xfId="0" applyBorder="1" applyAlignment="1"/>
    <xf numFmtId="0" fontId="2" fillId="0" borderId="11" xfId="0" applyFont="1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/>
    <xf numFmtId="0" fontId="3" fillId="3" borderId="6" xfId="0" applyFont="1" applyFill="1" applyBorder="1" applyAlignment="1">
      <alignment vertical="top"/>
    </xf>
    <xf numFmtId="0" fontId="0" fillId="3" borderId="8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2" fillId="0" borderId="2" xfId="0" applyFont="1" applyBorder="1" applyAlignment="1">
      <alignment vertical="top"/>
    </xf>
    <xf numFmtId="0" fontId="0" fillId="4" borderId="7" xfId="0" applyFill="1" applyBorder="1" applyAlignment="1"/>
    <xf numFmtId="0" fontId="0" fillId="4" borderId="6" xfId="0" applyFill="1" applyBorder="1" applyAlignment="1"/>
    <xf numFmtId="164" fontId="5" fillId="0" borderId="9" xfId="0" applyNumberFormat="1" applyFont="1" applyBorder="1" applyAlignment="1">
      <alignment vertical="top"/>
    </xf>
    <xf numFmtId="0" fontId="0" fillId="0" borderId="9" xfId="0" applyBorder="1" applyAlignment="1"/>
    <xf numFmtId="0" fontId="5" fillId="0" borderId="9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vertical="top"/>
    </xf>
    <xf numFmtId="0" fontId="0" fillId="5" borderId="13" xfId="0" applyFill="1" applyBorder="1" applyAlignment="1"/>
    <xf numFmtId="0" fontId="4" fillId="5" borderId="14" xfId="0" applyFont="1" applyFill="1" applyBorder="1" applyAlignment="1"/>
    <xf numFmtId="0" fontId="3" fillId="5" borderId="15" xfId="0" applyFont="1" applyFill="1" applyBorder="1" applyAlignment="1">
      <alignment vertical="top"/>
    </xf>
    <xf numFmtId="0" fontId="0" fillId="5" borderId="16" xfId="0" applyFill="1" applyBorder="1" applyAlignment="1"/>
    <xf numFmtId="0" fontId="4" fillId="5" borderId="17" xfId="0" applyFont="1" applyFill="1" applyBorder="1" applyAlignment="1"/>
    <xf numFmtId="0" fontId="3" fillId="6" borderId="18" xfId="0" applyFont="1" applyFill="1" applyBorder="1" applyAlignment="1">
      <alignment horizontal="right" vertical="top"/>
    </xf>
    <xf numFmtId="0" fontId="3" fillId="6" borderId="13" xfId="0" applyFont="1" applyFill="1" applyBorder="1" applyAlignment="1">
      <alignment horizontal="right" vertical="top"/>
    </xf>
    <xf numFmtId="0" fontId="3" fillId="6" borderId="14" xfId="0" applyFont="1" applyFill="1" applyBorder="1" applyAlignment="1">
      <alignment horizontal="right" vertical="top"/>
    </xf>
    <xf numFmtId="0" fontId="0" fillId="0" borderId="20" xfId="0" applyBorder="1" applyAlignment="1"/>
    <xf numFmtId="4" fontId="3" fillId="6" borderId="5" xfId="0" applyNumberFormat="1" applyFont="1" applyFill="1" applyBorder="1" applyAlignment="1">
      <alignment horizontal="right" vertical="top"/>
    </xf>
    <xf numFmtId="0" fontId="0" fillId="0" borderId="0" xfId="0" applyBorder="1" applyAlignment="1"/>
    <xf numFmtId="4" fontId="3" fillId="6" borderId="21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4" fillId="0" borderId="19" xfId="0" applyFont="1" applyFill="1" applyBorder="1" applyAlignment="1"/>
    <xf numFmtId="4" fontId="3" fillId="0" borderId="5" xfId="0" applyNumberFormat="1" applyFont="1" applyFill="1" applyBorder="1" applyAlignment="1">
      <alignment horizontal="right" vertical="top"/>
    </xf>
    <xf numFmtId="0" fontId="0" fillId="0" borderId="5" xfId="0" applyFill="1" applyBorder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0" xfId="0" applyFill="1"/>
    <xf numFmtId="0" fontId="3" fillId="0" borderId="16" xfId="0" applyFont="1" applyFill="1" applyBorder="1" applyAlignment="1">
      <alignment vertical="top"/>
    </xf>
    <xf numFmtId="0" fontId="0" fillId="0" borderId="16" xfId="0" applyFill="1" applyBorder="1" applyAlignment="1"/>
    <xf numFmtId="0" fontId="4" fillId="0" borderId="17" xfId="0" applyFont="1" applyFill="1" applyBorder="1" applyAlignment="1"/>
    <xf numFmtId="4" fontId="3" fillId="0" borderId="2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workbookViewId="0">
      <selection activeCell="D15" sqref="D15"/>
    </sheetView>
  </sheetViews>
  <sheetFormatPr defaultRowHeight="12.75" customHeight="1" x14ac:dyDescent="0.25"/>
  <cols>
    <col min="1" max="1" width="18.81640625" bestFit="1" customWidth="1"/>
    <col min="2" max="2" width="26.90625" bestFit="1" customWidth="1"/>
    <col min="3" max="3" width="21.1796875" bestFit="1" customWidth="1"/>
    <col min="4" max="4" width="15.6328125" bestFit="1" customWidth="1"/>
    <col min="5" max="5" width="45.26953125" bestFit="1" customWidth="1"/>
    <col min="6" max="6" width="15" bestFit="1" customWidth="1"/>
    <col min="7" max="7" width="16.26953125" bestFit="1" customWidth="1"/>
  </cols>
  <sheetData>
    <row r="1" spans="1:7" ht="21.75" customHeight="1" x14ac:dyDescent="0.25">
      <c r="A1" s="7" t="s">
        <v>45</v>
      </c>
      <c r="B1" s="8"/>
      <c r="C1" s="8"/>
      <c r="D1" s="8"/>
      <c r="E1" s="8"/>
      <c r="F1" s="8"/>
      <c r="G1" s="8"/>
    </row>
    <row r="2" spans="1:7" ht="13" thickBot="1" x14ac:dyDescent="0.3">
      <c r="A2" s="9" t="s">
        <v>55</v>
      </c>
      <c r="B2" s="10"/>
      <c r="C2" s="10"/>
      <c r="D2" s="10"/>
      <c r="E2" s="10"/>
      <c r="F2" s="10"/>
      <c r="G2" s="10"/>
    </row>
    <row r="3" spans="1:7" ht="13" thickBot="1" x14ac:dyDescent="0.3">
      <c r="A3" s="1" t="s">
        <v>0</v>
      </c>
      <c r="B3" s="1" t="s">
        <v>1</v>
      </c>
      <c r="C3" s="1" t="s">
        <v>2</v>
      </c>
      <c r="D3" s="24" t="s">
        <v>46</v>
      </c>
      <c r="E3" s="1" t="s">
        <v>3</v>
      </c>
      <c r="F3" s="1" t="s">
        <v>47</v>
      </c>
      <c r="G3" s="1" t="s">
        <v>48</v>
      </c>
    </row>
    <row r="4" spans="1:7" ht="13" thickBot="1" x14ac:dyDescent="0.3">
      <c r="A4" s="11" t="s">
        <v>4</v>
      </c>
      <c r="B4" s="13"/>
      <c r="C4" s="2"/>
      <c r="D4" s="3"/>
      <c r="E4" s="2"/>
      <c r="F4" s="2"/>
      <c r="G4" s="2"/>
    </row>
    <row r="5" spans="1:7" ht="13" thickBot="1" x14ac:dyDescent="0.3">
      <c r="A5" s="12"/>
      <c r="B5" s="18" t="s">
        <v>30</v>
      </c>
      <c r="C5" s="2" t="s">
        <v>10</v>
      </c>
      <c r="D5" s="3">
        <v>8.4499999999999993</v>
      </c>
      <c r="E5" s="2" t="s">
        <v>26</v>
      </c>
      <c r="F5" s="2" t="s">
        <v>5</v>
      </c>
      <c r="G5" s="2" t="s">
        <v>11</v>
      </c>
    </row>
    <row r="6" spans="1:7" ht="13" thickBot="1" x14ac:dyDescent="0.3">
      <c r="A6" s="12"/>
      <c r="B6" s="12"/>
      <c r="C6" s="2" t="s">
        <v>10</v>
      </c>
      <c r="D6" s="3">
        <v>14.79</v>
      </c>
      <c r="E6" s="2" t="s">
        <v>26</v>
      </c>
      <c r="F6" s="2" t="s">
        <v>5</v>
      </c>
      <c r="G6" s="2" t="s">
        <v>11</v>
      </c>
    </row>
    <row r="7" spans="1:7" ht="13" thickBot="1" x14ac:dyDescent="0.3">
      <c r="A7" s="12"/>
      <c r="B7" s="12"/>
      <c r="C7" s="2" t="s">
        <v>12</v>
      </c>
      <c r="D7" s="3">
        <v>6.8</v>
      </c>
      <c r="E7" s="2" t="s">
        <v>26</v>
      </c>
      <c r="F7" s="2" t="s">
        <v>5</v>
      </c>
      <c r="G7" s="2" t="s">
        <v>20</v>
      </c>
    </row>
    <row r="8" spans="1:7" ht="13" thickBot="1" x14ac:dyDescent="0.3">
      <c r="A8" s="12"/>
      <c r="B8" s="13"/>
      <c r="C8" s="2" t="s">
        <v>12</v>
      </c>
      <c r="D8" s="3">
        <v>23.46</v>
      </c>
      <c r="E8" s="2" t="s">
        <v>26</v>
      </c>
      <c r="F8" s="2" t="s">
        <v>5</v>
      </c>
      <c r="G8" s="2" t="s">
        <v>20</v>
      </c>
    </row>
    <row r="9" spans="1:7" ht="13" thickBot="1" x14ac:dyDescent="0.3">
      <c r="A9" s="12"/>
      <c r="B9" s="14" t="s">
        <v>30</v>
      </c>
      <c r="C9" s="15"/>
      <c r="D9" s="5">
        <v>53.5</v>
      </c>
      <c r="E9" s="4"/>
      <c r="F9" s="16"/>
      <c r="G9" s="17"/>
    </row>
    <row r="10" spans="1:7" ht="13" thickBot="1" x14ac:dyDescent="0.3">
      <c r="A10" s="12"/>
      <c r="B10" s="18" t="s">
        <v>31</v>
      </c>
      <c r="C10" s="2" t="s">
        <v>6</v>
      </c>
      <c r="D10" s="3">
        <v>185.97</v>
      </c>
      <c r="E10" s="2" t="s">
        <v>53</v>
      </c>
      <c r="F10" s="2" t="s">
        <v>5</v>
      </c>
      <c r="G10" s="2" t="s">
        <v>7</v>
      </c>
    </row>
    <row r="11" spans="1:7" ht="13" thickBot="1" x14ac:dyDescent="0.3">
      <c r="A11" s="12"/>
      <c r="B11" s="12"/>
      <c r="C11" s="2" t="s">
        <v>6</v>
      </c>
      <c r="D11" s="3">
        <v>114.1</v>
      </c>
      <c r="E11" s="2" t="s">
        <v>53</v>
      </c>
      <c r="F11" s="2" t="s">
        <v>5</v>
      </c>
      <c r="G11" s="2" t="s">
        <v>16</v>
      </c>
    </row>
    <row r="12" spans="1:7" ht="13" thickBot="1" x14ac:dyDescent="0.3">
      <c r="A12" s="12"/>
      <c r="B12" s="12"/>
      <c r="C12" s="2" t="s">
        <v>6</v>
      </c>
      <c r="D12" s="3">
        <v>136.12</v>
      </c>
      <c r="E12" s="2" t="s">
        <v>53</v>
      </c>
      <c r="F12" s="2" t="s">
        <v>5</v>
      </c>
      <c r="G12" s="2" t="s">
        <v>7</v>
      </c>
    </row>
    <row r="13" spans="1:7" ht="13" thickBot="1" x14ac:dyDescent="0.3">
      <c r="A13" s="12"/>
      <c r="B13" s="12"/>
      <c r="C13" s="2" t="s">
        <v>15</v>
      </c>
      <c r="D13" s="3">
        <v>30</v>
      </c>
      <c r="E13" s="2" t="s">
        <v>53</v>
      </c>
      <c r="F13" s="2" t="s">
        <v>5</v>
      </c>
      <c r="G13" s="2" t="s">
        <v>7</v>
      </c>
    </row>
    <row r="14" spans="1:7" ht="13" thickBot="1" x14ac:dyDescent="0.3">
      <c r="A14" s="12"/>
      <c r="B14" s="12"/>
      <c r="C14" s="2" t="s">
        <v>15</v>
      </c>
      <c r="D14" s="3">
        <v>15</v>
      </c>
      <c r="E14" s="2" t="s">
        <v>53</v>
      </c>
      <c r="F14" s="2" t="s">
        <v>5</v>
      </c>
      <c r="G14" s="2" t="s">
        <v>7</v>
      </c>
    </row>
    <row r="15" spans="1:7" ht="13" thickBot="1" x14ac:dyDescent="0.3">
      <c r="A15" s="12"/>
      <c r="B15" s="12"/>
      <c r="C15" s="2" t="s">
        <v>13</v>
      </c>
      <c r="D15" s="3">
        <v>0</v>
      </c>
      <c r="E15" s="2" t="s">
        <v>53</v>
      </c>
      <c r="F15" s="2" t="s">
        <v>5</v>
      </c>
      <c r="G15" s="2" t="s">
        <v>7</v>
      </c>
    </row>
    <row r="16" spans="1:7" ht="13" thickBot="1" x14ac:dyDescent="0.3">
      <c r="A16" s="12"/>
      <c r="B16" s="12"/>
      <c r="C16" s="2" t="s">
        <v>13</v>
      </c>
      <c r="D16" s="3">
        <v>27</v>
      </c>
      <c r="E16" s="2" t="s">
        <v>53</v>
      </c>
      <c r="F16" s="2" t="s">
        <v>5</v>
      </c>
      <c r="G16" s="2" t="s">
        <v>7</v>
      </c>
    </row>
    <row r="17" spans="1:7" ht="13" thickBot="1" x14ac:dyDescent="0.3">
      <c r="A17" s="12"/>
      <c r="B17" s="12"/>
      <c r="C17" s="2" t="s">
        <v>13</v>
      </c>
      <c r="D17" s="3">
        <v>27</v>
      </c>
      <c r="E17" s="2" t="s">
        <v>53</v>
      </c>
      <c r="F17" s="2" t="s">
        <v>5</v>
      </c>
      <c r="G17" s="2" t="s">
        <v>7</v>
      </c>
    </row>
    <row r="18" spans="1:7" ht="13" thickBot="1" x14ac:dyDescent="0.3">
      <c r="A18" s="12"/>
      <c r="B18" s="12"/>
      <c r="C18" s="2" t="s">
        <v>8</v>
      </c>
      <c r="D18" s="3">
        <v>159</v>
      </c>
      <c r="E18" s="2" t="s">
        <v>53</v>
      </c>
      <c r="F18" s="2" t="s">
        <v>5</v>
      </c>
      <c r="G18" s="2" t="s">
        <v>22</v>
      </c>
    </row>
    <row r="19" spans="1:7" ht="13" thickBot="1" x14ac:dyDescent="0.3">
      <c r="A19" s="12"/>
      <c r="B19" s="12"/>
      <c r="C19" s="2" t="s">
        <v>9</v>
      </c>
      <c r="D19" s="3">
        <v>100.07</v>
      </c>
      <c r="E19" s="2" t="s">
        <v>53</v>
      </c>
      <c r="F19" s="2" t="s">
        <v>5</v>
      </c>
      <c r="G19" s="2" t="s">
        <v>32</v>
      </c>
    </row>
    <row r="20" spans="1:7" ht="13" thickBot="1" x14ac:dyDescent="0.3">
      <c r="A20" s="12"/>
      <c r="B20" s="12"/>
      <c r="C20" s="2" t="s">
        <v>10</v>
      </c>
      <c r="D20" s="3">
        <v>25</v>
      </c>
      <c r="E20" s="2" t="s">
        <v>53</v>
      </c>
      <c r="F20" s="2" t="s">
        <v>5</v>
      </c>
      <c r="G20" s="2" t="s">
        <v>16</v>
      </c>
    </row>
    <row r="21" spans="1:7" ht="13" thickBot="1" x14ac:dyDescent="0.3">
      <c r="A21" s="12"/>
      <c r="B21" s="12"/>
      <c r="C21" s="2" t="s">
        <v>10</v>
      </c>
      <c r="D21" s="3">
        <v>19</v>
      </c>
      <c r="E21" s="2" t="s">
        <v>53</v>
      </c>
      <c r="F21" s="2" t="s">
        <v>5</v>
      </c>
      <c r="G21" s="2" t="s">
        <v>18</v>
      </c>
    </row>
    <row r="22" spans="1:7" ht="13" thickBot="1" x14ac:dyDescent="0.3">
      <c r="A22" s="12"/>
      <c r="B22" s="12"/>
      <c r="C22" s="2" t="s">
        <v>10</v>
      </c>
      <c r="D22" s="3">
        <v>11</v>
      </c>
      <c r="E22" s="2" t="s">
        <v>53</v>
      </c>
      <c r="F22" s="2" t="s">
        <v>5</v>
      </c>
      <c r="G22" s="2" t="s">
        <v>16</v>
      </c>
    </row>
    <row r="23" spans="1:7" ht="13" thickBot="1" x14ac:dyDescent="0.3">
      <c r="A23" s="12"/>
      <c r="B23" s="12"/>
      <c r="C23" s="2" t="s">
        <v>10</v>
      </c>
      <c r="D23" s="3">
        <v>9</v>
      </c>
      <c r="E23" s="2" t="s">
        <v>53</v>
      </c>
      <c r="F23" s="2" t="s">
        <v>5</v>
      </c>
      <c r="G23" s="2" t="s">
        <v>21</v>
      </c>
    </row>
    <row r="24" spans="1:7" ht="13" thickBot="1" x14ac:dyDescent="0.3">
      <c r="A24" s="12"/>
      <c r="B24" s="12"/>
      <c r="C24" s="2" t="s">
        <v>10</v>
      </c>
      <c r="D24" s="3">
        <v>42</v>
      </c>
      <c r="E24" s="2" t="s">
        <v>53</v>
      </c>
      <c r="F24" s="2" t="s">
        <v>5</v>
      </c>
      <c r="G24" s="2" t="s">
        <v>33</v>
      </c>
    </row>
    <row r="25" spans="1:7" ht="13" thickBot="1" x14ac:dyDescent="0.3">
      <c r="A25" s="12"/>
      <c r="B25" s="12"/>
      <c r="C25" s="2" t="s">
        <v>12</v>
      </c>
      <c r="D25" s="3">
        <v>58</v>
      </c>
      <c r="E25" s="2" t="s">
        <v>53</v>
      </c>
      <c r="F25" s="2" t="s">
        <v>5</v>
      </c>
      <c r="G25" s="2" t="s">
        <v>22</v>
      </c>
    </row>
    <row r="26" spans="1:7" ht="13" thickBot="1" x14ac:dyDescent="0.3">
      <c r="A26" s="12"/>
      <c r="B26" s="12"/>
      <c r="C26" s="2" t="s">
        <v>12</v>
      </c>
      <c r="D26" s="3">
        <v>18</v>
      </c>
      <c r="E26" s="2" t="s">
        <v>53</v>
      </c>
      <c r="F26" s="2" t="s">
        <v>5</v>
      </c>
      <c r="G26" s="2" t="s">
        <v>22</v>
      </c>
    </row>
    <row r="27" spans="1:7" ht="13" thickBot="1" x14ac:dyDescent="0.3">
      <c r="A27" s="12"/>
      <c r="B27" s="13"/>
      <c r="C27" s="2" t="s">
        <v>12</v>
      </c>
      <c r="D27" s="3">
        <v>51.75</v>
      </c>
      <c r="E27" s="2" t="s">
        <v>53</v>
      </c>
      <c r="F27" s="2" t="s">
        <v>5</v>
      </c>
      <c r="G27" s="2" t="s">
        <v>22</v>
      </c>
    </row>
    <row r="28" spans="1:7" ht="13" thickBot="1" x14ac:dyDescent="0.3">
      <c r="A28" s="12"/>
      <c r="B28" s="14" t="s">
        <v>31</v>
      </c>
      <c r="C28" s="15"/>
      <c r="D28" s="5">
        <v>1028.01</v>
      </c>
      <c r="E28" s="4"/>
      <c r="F28" s="16"/>
      <c r="G28" s="17"/>
    </row>
    <row r="29" spans="1:7" ht="13" thickBot="1" x14ac:dyDescent="0.3">
      <c r="A29" s="12"/>
      <c r="B29" s="18" t="s">
        <v>34</v>
      </c>
      <c r="C29" s="2" t="s">
        <v>6</v>
      </c>
      <c r="D29" s="3">
        <v>564.96</v>
      </c>
      <c r="E29" s="2" t="s">
        <v>35</v>
      </c>
      <c r="F29" s="2" t="s">
        <v>5</v>
      </c>
      <c r="G29" s="2" t="s">
        <v>7</v>
      </c>
    </row>
    <row r="30" spans="1:7" ht="13" thickBot="1" x14ac:dyDescent="0.3">
      <c r="A30" s="12"/>
      <c r="B30" s="12"/>
      <c r="C30" s="2" t="s">
        <v>15</v>
      </c>
      <c r="D30" s="3">
        <v>30</v>
      </c>
      <c r="E30" s="2" t="s">
        <v>35</v>
      </c>
      <c r="F30" s="2" t="s">
        <v>5</v>
      </c>
      <c r="G30" s="2" t="s">
        <v>7</v>
      </c>
    </row>
    <row r="31" spans="1:7" ht="13" thickBot="1" x14ac:dyDescent="0.3">
      <c r="A31" s="12"/>
      <c r="B31" s="12"/>
      <c r="C31" s="2" t="s">
        <v>13</v>
      </c>
      <c r="D31" s="3">
        <v>9.5</v>
      </c>
      <c r="E31" s="2" t="s">
        <v>35</v>
      </c>
      <c r="F31" s="2" t="s">
        <v>5</v>
      </c>
      <c r="G31" s="2" t="s">
        <v>7</v>
      </c>
    </row>
    <row r="32" spans="1:7" ht="13" thickBot="1" x14ac:dyDescent="0.3">
      <c r="A32" s="12"/>
      <c r="B32" s="12"/>
      <c r="C32" s="2" t="s">
        <v>13</v>
      </c>
      <c r="D32" s="3">
        <v>27</v>
      </c>
      <c r="E32" s="2" t="s">
        <v>35</v>
      </c>
      <c r="F32" s="2" t="s">
        <v>5</v>
      </c>
      <c r="G32" s="2" t="s">
        <v>7</v>
      </c>
    </row>
    <row r="33" spans="1:7" ht="13" thickBot="1" x14ac:dyDescent="0.3">
      <c r="A33" s="12"/>
      <c r="B33" s="12"/>
      <c r="C33" s="2" t="s">
        <v>8</v>
      </c>
      <c r="D33" s="3">
        <v>330</v>
      </c>
      <c r="E33" s="2" t="s">
        <v>35</v>
      </c>
      <c r="F33" s="2" t="s">
        <v>5</v>
      </c>
      <c r="G33" s="2" t="s">
        <v>36</v>
      </c>
    </row>
    <row r="34" spans="1:7" ht="13" thickBot="1" x14ac:dyDescent="0.3">
      <c r="A34" s="12"/>
      <c r="B34" s="12"/>
      <c r="C34" s="2" t="s">
        <v>8</v>
      </c>
      <c r="D34" s="3">
        <v>330</v>
      </c>
      <c r="E34" s="2" t="s">
        <v>35</v>
      </c>
      <c r="F34" s="2" t="s">
        <v>5</v>
      </c>
      <c r="G34" s="2" t="s">
        <v>36</v>
      </c>
    </row>
    <row r="35" spans="1:7" ht="13" thickBot="1" x14ac:dyDescent="0.3">
      <c r="A35" s="12"/>
      <c r="B35" s="12"/>
      <c r="C35" s="2" t="s">
        <v>8</v>
      </c>
      <c r="D35" s="3">
        <v>330</v>
      </c>
      <c r="E35" s="2" t="s">
        <v>35</v>
      </c>
      <c r="F35" s="2" t="s">
        <v>5</v>
      </c>
      <c r="G35" s="2" t="s">
        <v>36</v>
      </c>
    </row>
    <row r="36" spans="1:7" ht="13" thickBot="1" x14ac:dyDescent="0.3">
      <c r="A36" s="12"/>
      <c r="B36" s="12"/>
      <c r="C36" s="2" t="s">
        <v>8</v>
      </c>
      <c r="D36" s="3">
        <v>330</v>
      </c>
      <c r="E36" s="2" t="s">
        <v>35</v>
      </c>
      <c r="F36" s="2" t="s">
        <v>5</v>
      </c>
      <c r="G36" s="2" t="s">
        <v>36</v>
      </c>
    </row>
    <row r="37" spans="1:7" ht="13" thickBot="1" x14ac:dyDescent="0.3">
      <c r="A37" s="12"/>
      <c r="B37" s="12"/>
      <c r="C37" s="2" t="s">
        <v>9</v>
      </c>
      <c r="D37" s="3">
        <v>51.15</v>
      </c>
      <c r="E37" s="2" t="s">
        <v>35</v>
      </c>
      <c r="F37" s="2" t="s">
        <v>5</v>
      </c>
      <c r="G37" s="2" t="s">
        <v>36</v>
      </c>
    </row>
    <row r="38" spans="1:7" ht="13" thickBot="1" x14ac:dyDescent="0.3">
      <c r="A38" s="12"/>
      <c r="B38" s="12"/>
      <c r="C38" s="2" t="s">
        <v>9</v>
      </c>
      <c r="D38" s="3">
        <v>51.15</v>
      </c>
      <c r="E38" s="2" t="s">
        <v>35</v>
      </c>
      <c r="F38" s="2" t="s">
        <v>5</v>
      </c>
      <c r="G38" s="2" t="s">
        <v>36</v>
      </c>
    </row>
    <row r="39" spans="1:7" ht="13" thickBot="1" x14ac:dyDescent="0.3">
      <c r="A39" s="12"/>
      <c r="B39" s="12"/>
      <c r="C39" s="2" t="s">
        <v>9</v>
      </c>
      <c r="D39" s="3">
        <v>51.15</v>
      </c>
      <c r="E39" s="2" t="s">
        <v>35</v>
      </c>
      <c r="F39" s="2" t="s">
        <v>5</v>
      </c>
      <c r="G39" s="2" t="s">
        <v>36</v>
      </c>
    </row>
    <row r="40" spans="1:7" ht="13" thickBot="1" x14ac:dyDescent="0.3">
      <c r="A40" s="12"/>
      <c r="B40" s="12"/>
      <c r="C40" s="2" t="s">
        <v>9</v>
      </c>
      <c r="D40" s="3">
        <v>51.15</v>
      </c>
      <c r="E40" s="2" t="s">
        <v>35</v>
      </c>
      <c r="F40" s="2" t="s">
        <v>5</v>
      </c>
      <c r="G40" s="2" t="s">
        <v>36</v>
      </c>
    </row>
    <row r="41" spans="1:7" ht="13" thickBot="1" x14ac:dyDescent="0.3">
      <c r="A41" s="12"/>
      <c r="B41" s="12"/>
      <c r="C41" s="2" t="s">
        <v>19</v>
      </c>
      <c r="D41" s="3">
        <v>89.53</v>
      </c>
      <c r="E41" s="2" t="s">
        <v>35</v>
      </c>
      <c r="F41" s="2" t="s">
        <v>5</v>
      </c>
      <c r="G41" s="2" t="s">
        <v>7</v>
      </c>
    </row>
    <row r="42" spans="1:7" ht="13" thickBot="1" x14ac:dyDescent="0.3">
      <c r="A42" s="12"/>
      <c r="B42" s="12"/>
      <c r="C42" s="2" t="s">
        <v>12</v>
      </c>
      <c r="D42" s="3">
        <v>48</v>
      </c>
      <c r="E42" s="2" t="s">
        <v>35</v>
      </c>
      <c r="F42" s="2" t="s">
        <v>5</v>
      </c>
      <c r="G42" s="2" t="s">
        <v>36</v>
      </c>
    </row>
    <row r="43" spans="1:7" ht="13" thickBot="1" x14ac:dyDescent="0.3">
      <c r="A43" s="12"/>
      <c r="B43" s="12"/>
      <c r="C43" s="2" t="s">
        <v>12</v>
      </c>
      <c r="D43" s="3">
        <v>48</v>
      </c>
      <c r="E43" s="2" t="s">
        <v>35</v>
      </c>
      <c r="F43" s="2" t="s">
        <v>5</v>
      </c>
      <c r="G43" s="2" t="s">
        <v>36</v>
      </c>
    </row>
    <row r="44" spans="1:7" ht="13" thickBot="1" x14ac:dyDescent="0.3">
      <c r="A44" s="12"/>
      <c r="B44" s="12"/>
      <c r="C44" s="2" t="s">
        <v>12</v>
      </c>
      <c r="D44" s="3">
        <v>48</v>
      </c>
      <c r="E44" s="2" t="s">
        <v>35</v>
      </c>
      <c r="F44" s="2" t="s">
        <v>5</v>
      </c>
      <c r="G44" s="2" t="s">
        <v>36</v>
      </c>
    </row>
    <row r="45" spans="1:7" ht="13" thickBot="1" x14ac:dyDescent="0.3">
      <c r="A45" s="12"/>
      <c r="B45" s="12"/>
      <c r="C45" s="2" t="s">
        <v>12</v>
      </c>
      <c r="D45" s="3">
        <v>48</v>
      </c>
      <c r="E45" s="2" t="s">
        <v>35</v>
      </c>
      <c r="F45" s="2" t="s">
        <v>5</v>
      </c>
      <c r="G45" s="2" t="s">
        <v>36</v>
      </c>
    </row>
    <row r="46" spans="1:7" ht="13" thickBot="1" x14ac:dyDescent="0.3">
      <c r="A46" s="12"/>
      <c r="B46" s="12"/>
      <c r="C46" s="2" t="s">
        <v>12</v>
      </c>
      <c r="D46" s="3">
        <v>48</v>
      </c>
      <c r="E46" s="2" t="s">
        <v>35</v>
      </c>
      <c r="F46" s="2" t="s">
        <v>5</v>
      </c>
      <c r="G46" s="2" t="s">
        <v>36</v>
      </c>
    </row>
    <row r="47" spans="1:7" ht="13" thickBot="1" x14ac:dyDescent="0.3">
      <c r="A47" s="12"/>
      <c r="B47" s="12"/>
      <c r="C47" s="2" t="s">
        <v>12</v>
      </c>
      <c r="D47" s="3">
        <v>54</v>
      </c>
      <c r="E47" s="2" t="s">
        <v>35</v>
      </c>
      <c r="F47" s="2" t="s">
        <v>5</v>
      </c>
      <c r="G47" s="2" t="s">
        <v>29</v>
      </c>
    </row>
    <row r="48" spans="1:7" ht="13" thickBot="1" x14ac:dyDescent="0.3">
      <c r="A48" s="12"/>
      <c r="B48" s="13"/>
      <c r="C48" s="2" t="s">
        <v>12</v>
      </c>
      <c r="D48" s="3">
        <v>40.5</v>
      </c>
      <c r="E48" s="2" t="s">
        <v>35</v>
      </c>
      <c r="F48" s="2" t="s">
        <v>5</v>
      </c>
      <c r="G48" s="2" t="s">
        <v>29</v>
      </c>
    </row>
    <row r="49" spans="1:7" ht="13" thickBot="1" x14ac:dyDescent="0.3">
      <c r="A49" s="12"/>
      <c r="B49" s="34"/>
      <c r="C49" s="2" t="s">
        <v>13</v>
      </c>
      <c r="D49" s="3">
        <v>47</v>
      </c>
      <c r="E49" s="2" t="s">
        <v>35</v>
      </c>
      <c r="F49" s="2" t="s">
        <v>5</v>
      </c>
      <c r="G49" s="2" t="s">
        <v>7</v>
      </c>
    </row>
    <row r="50" spans="1:7" ht="13" thickBot="1" x14ac:dyDescent="0.3">
      <c r="A50" s="12"/>
      <c r="B50" s="14" t="s">
        <v>34</v>
      </c>
      <c r="C50" s="15"/>
      <c r="D50" s="5">
        <f>SUM(D29:D49)</f>
        <v>2627.0900000000006</v>
      </c>
      <c r="E50" s="4"/>
      <c r="F50" s="16"/>
      <c r="G50" s="17"/>
    </row>
    <row r="51" spans="1:7" ht="13" thickBot="1" x14ac:dyDescent="0.3">
      <c r="A51" s="12"/>
      <c r="B51" s="18" t="s">
        <v>37</v>
      </c>
      <c r="C51" s="2" t="s">
        <v>6</v>
      </c>
      <c r="D51" s="3">
        <v>578.20000000000005</v>
      </c>
      <c r="E51" s="2" t="s">
        <v>54</v>
      </c>
      <c r="F51" s="2" t="s">
        <v>5</v>
      </c>
      <c r="G51" s="2" t="s">
        <v>7</v>
      </c>
    </row>
    <row r="52" spans="1:7" ht="13" thickBot="1" x14ac:dyDescent="0.3">
      <c r="A52" s="12"/>
      <c r="B52" s="12"/>
      <c r="C52" s="2" t="s">
        <v>15</v>
      </c>
      <c r="D52" s="3">
        <v>30</v>
      </c>
      <c r="E52" s="2" t="s">
        <v>54</v>
      </c>
      <c r="F52" s="2" t="s">
        <v>5</v>
      </c>
      <c r="G52" s="2" t="s">
        <v>7</v>
      </c>
    </row>
    <row r="53" spans="1:7" ht="13" thickBot="1" x14ac:dyDescent="0.3">
      <c r="A53" s="12"/>
      <c r="B53" s="12"/>
      <c r="C53" s="2" t="s">
        <v>13</v>
      </c>
      <c r="D53" s="3">
        <v>9.5</v>
      </c>
      <c r="E53" s="2" t="s">
        <v>54</v>
      </c>
      <c r="F53" s="2" t="s">
        <v>5</v>
      </c>
      <c r="G53" s="2" t="s">
        <v>7</v>
      </c>
    </row>
    <row r="54" spans="1:7" ht="13" thickBot="1" x14ac:dyDescent="0.3">
      <c r="A54" s="12"/>
      <c r="B54" s="12"/>
      <c r="C54" s="2" t="s">
        <v>8</v>
      </c>
      <c r="D54" s="3">
        <v>151</v>
      </c>
      <c r="E54" s="2" t="s">
        <v>54</v>
      </c>
      <c r="F54" s="2" t="s">
        <v>5</v>
      </c>
      <c r="G54" s="2" t="s">
        <v>23</v>
      </c>
    </row>
    <row r="55" spans="1:7" ht="13" thickBot="1" x14ac:dyDescent="0.3">
      <c r="A55" s="12"/>
      <c r="B55" s="12"/>
      <c r="C55" s="2" t="s">
        <v>8</v>
      </c>
      <c r="D55" s="3">
        <v>151</v>
      </c>
      <c r="E55" s="2" t="s">
        <v>54</v>
      </c>
      <c r="F55" s="2" t="s">
        <v>5</v>
      </c>
      <c r="G55" s="2" t="s">
        <v>23</v>
      </c>
    </row>
    <row r="56" spans="1:7" ht="13" thickBot="1" x14ac:dyDescent="0.3">
      <c r="A56" s="12"/>
      <c r="B56" s="12"/>
      <c r="C56" s="2" t="s">
        <v>8</v>
      </c>
      <c r="D56" s="3">
        <v>112</v>
      </c>
      <c r="E56" s="2" t="s">
        <v>54</v>
      </c>
      <c r="F56" s="2" t="s">
        <v>5</v>
      </c>
      <c r="G56" s="2" t="s">
        <v>28</v>
      </c>
    </row>
    <row r="57" spans="1:7" ht="13" thickBot="1" x14ac:dyDescent="0.3">
      <c r="A57" s="12"/>
      <c r="B57" s="12"/>
      <c r="C57" s="2" t="s">
        <v>9</v>
      </c>
      <c r="D57" s="3">
        <v>23.1</v>
      </c>
      <c r="E57" s="2" t="s">
        <v>54</v>
      </c>
      <c r="F57" s="2" t="s">
        <v>5</v>
      </c>
      <c r="G57" s="2" t="s">
        <v>23</v>
      </c>
    </row>
    <row r="58" spans="1:7" ht="13" thickBot="1" x14ac:dyDescent="0.3">
      <c r="A58" s="12"/>
      <c r="B58" s="12"/>
      <c r="C58" s="2" t="s">
        <v>9</v>
      </c>
      <c r="D58" s="3">
        <v>23.1</v>
      </c>
      <c r="E58" s="2" t="s">
        <v>54</v>
      </c>
      <c r="F58" s="2" t="s">
        <v>5</v>
      </c>
      <c r="G58" s="2" t="s">
        <v>23</v>
      </c>
    </row>
    <row r="59" spans="1:7" ht="13" thickBot="1" x14ac:dyDescent="0.3">
      <c r="A59" s="12"/>
      <c r="B59" s="12"/>
      <c r="C59" s="2" t="s">
        <v>9</v>
      </c>
      <c r="D59" s="3">
        <v>16.62</v>
      </c>
      <c r="E59" s="2" t="s">
        <v>54</v>
      </c>
      <c r="F59" s="2" t="s">
        <v>5</v>
      </c>
      <c r="G59" s="2" t="s">
        <v>28</v>
      </c>
    </row>
    <row r="60" spans="1:7" ht="13" thickBot="1" x14ac:dyDescent="0.3">
      <c r="A60" s="12"/>
      <c r="B60" s="12"/>
      <c r="C60" s="2" t="s">
        <v>10</v>
      </c>
      <c r="D60" s="3">
        <v>34.58</v>
      </c>
      <c r="E60" s="2" t="s">
        <v>54</v>
      </c>
      <c r="F60" s="2" t="s">
        <v>5</v>
      </c>
      <c r="G60" s="2" t="s">
        <v>28</v>
      </c>
    </row>
    <row r="61" spans="1:7" ht="13" thickBot="1" x14ac:dyDescent="0.3">
      <c r="A61" s="12"/>
      <c r="B61" s="12"/>
      <c r="C61" s="2" t="s">
        <v>12</v>
      </c>
      <c r="D61" s="3">
        <v>48</v>
      </c>
      <c r="E61" s="2" t="s">
        <v>54</v>
      </c>
      <c r="F61" s="2" t="s">
        <v>5</v>
      </c>
      <c r="G61" s="2" t="s">
        <v>23</v>
      </c>
    </row>
    <row r="62" spans="1:7" ht="13" thickBot="1" x14ac:dyDescent="0.3">
      <c r="A62" s="12"/>
      <c r="B62" s="12"/>
      <c r="C62" s="2" t="s">
        <v>12</v>
      </c>
      <c r="D62" s="3">
        <v>64</v>
      </c>
      <c r="E62" s="2" t="s">
        <v>54</v>
      </c>
      <c r="F62" s="2" t="s">
        <v>5</v>
      </c>
      <c r="G62" s="2" t="s">
        <v>23</v>
      </c>
    </row>
    <row r="63" spans="1:7" ht="13" thickBot="1" x14ac:dyDescent="0.3">
      <c r="A63" s="12"/>
      <c r="B63" s="12"/>
      <c r="C63" s="2" t="s">
        <v>12</v>
      </c>
      <c r="D63" s="3">
        <v>64</v>
      </c>
      <c r="E63" s="2" t="s">
        <v>54</v>
      </c>
      <c r="F63" s="2" t="s">
        <v>5</v>
      </c>
      <c r="G63" s="2" t="s">
        <v>28</v>
      </c>
    </row>
    <row r="64" spans="1:7" ht="13" thickBot="1" x14ac:dyDescent="0.3">
      <c r="A64" s="12"/>
      <c r="B64" s="13"/>
      <c r="C64" s="2" t="s">
        <v>12</v>
      </c>
      <c r="D64" s="3">
        <v>13.42</v>
      </c>
      <c r="E64" s="2" t="s">
        <v>54</v>
      </c>
      <c r="F64" s="2" t="s">
        <v>5</v>
      </c>
      <c r="G64" s="2" t="s">
        <v>28</v>
      </c>
    </row>
    <row r="65" spans="1:7" ht="13" thickBot="1" x14ac:dyDescent="0.3">
      <c r="A65" s="12"/>
      <c r="B65" s="14" t="s">
        <v>37</v>
      </c>
      <c r="C65" s="15"/>
      <c r="D65" s="5">
        <v>1318.52</v>
      </c>
      <c r="E65" s="4"/>
      <c r="F65" s="16"/>
      <c r="G65" s="17"/>
    </row>
    <row r="66" spans="1:7" ht="13" thickBot="1" x14ac:dyDescent="0.3">
      <c r="A66" s="12"/>
      <c r="B66" s="18" t="s">
        <v>38</v>
      </c>
      <c r="C66" s="2" t="s">
        <v>6</v>
      </c>
      <c r="D66" s="3">
        <v>257.2</v>
      </c>
      <c r="E66" s="2" t="s">
        <v>27</v>
      </c>
      <c r="F66" s="2" t="s">
        <v>5</v>
      </c>
      <c r="G66" s="2" t="s">
        <v>7</v>
      </c>
    </row>
    <row r="67" spans="1:7" ht="13" thickBot="1" x14ac:dyDescent="0.3">
      <c r="A67" s="12"/>
      <c r="B67" s="12"/>
      <c r="C67" s="2" t="s">
        <v>15</v>
      </c>
      <c r="D67" s="3">
        <v>30</v>
      </c>
      <c r="E67" s="2" t="s">
        <v>27</v>
      </c>
      <c r="F67" s="2" t="s">
        <v>5</v>
      </c>
      <c r="G67" s="2" t="s">
        <v>7</v>
      </c>
    </row>
    <row r="68" spans="1:7" ht="13" thickBot="1" x14ac:dyDescent="0.3">
      <c r="A68" s="12"/>
      <c r="B68" s="12"/>
      <c r="C68" s="2" t="s">
        <v>13</v>
      </c>
      <c r="D68" s="3">
        <v>9.5</v>
      </c>
      <c r="E68" s="2" t="s">
        <v>27</v>
      </c>
      <c r="F68" s="2" t="s">
        <v>5</v>
      </c>
      <c r="G68" s="2" t="s">
        <v>7</v>
      </c>
    </row>
    <row r="69" spans="1:7" ht="13" thickBot="1" x14ac:dyDescent="0.3">
      <c r="A69" s="12"/>
      <c r="B69" s="12"/>
      <c r="C69" s="2" t="s">
        <v>8</v>
      </c>
      <c r="D69" s="3">
        <v>129</v>
      </c>
      <c r="E69" s="2" t="s">
        <v>27</v>
      </c>
      <c r="F69" s="2" t="s">
        <v>5</v>
      </c>
      <c r="G69" s="2" t="s">
        <v>25</v>
      </c>
    </row>
    <row r="70" spans="1:7" ht="13" thickBot="1" x14ac:dyDescent="0.3">
      <c r="A70" s="12"/>
      <c r="B70" s="12"/>
      <c r="C70" s="2" t="s">
        <v>8</v>
      </c>
      <c r="D70" s="3">
        <v>119</v>
      </c>
      <c r="E70" s="2" t="s">
        <v>27</v>
      </c>
      <c r="F70" s="2" t="s">
        <v>5</v>
      </c>
      <c r="G70" s="2" t="s">
        <v>25</v>
      </c>
    </row>
    <row r="71" spans="1:7" ht="13" thickBot="1" x14ac:dyDescent="0.3">
      <c r="A71" s="12"/>
      <c r="B71" s="12"/>
      <c r="C71" s="2" t="s">
        <v>9</v>
      </c>
      <c r="D71" s="3">
        <v>19.350000000000001</v>
      </c>
      <c r="E71" s="2" t="s">
        <v>27</v>
      </c>
      <c r="F71" s="2" t="s">
        <v>5</v>
      </c>
      <c r="G71" s="2" t="s">
        <v>25</v>
      </c>
    </row>
    <row r="72" spans="1:7" ht="13" thickBot="1" x14ac:dyDescent="0.3">
      <c r="A72" s="12"/>
      <c r="B72" s="12"/>
      <c r="C72" s="2" t="s">
        <v>9</v>
      </c>
      <c r="D72" s="3">
        <v>17.850000000000001</v>
      </c>
      <c r="E72" s="2" t="s">
        <v>27</v>
      </c>
      <c r="F72" s="2" t="s">
        <v>5</v>
      </c>
      <c r="G72" s="2" t="s">
        <v>25</v>
      </c>
    </row>
    <row r="73" spans="1:7" ht="13" thickBot="1" x14ac:dyDescent="0.3">
      <c r="A73" s="12"/>
      <c r="B73" s="12"/>
      <c r="C73" s="2" t="s">
        <v>10</v>
      </c>
      <c r="D73" s="3">
        <v>8.9700000000000006</v>
      </c>
      <c r="E73" s="2" t="s">
        <v>27</v>
      </c>
      <c r="F73" s="2" t="s">
        <v>5</v>
      </c>
      <c r="G73" s="2" t="s">
        <v>24</v>
      </c>
    </row>
    <row r="74" spans="1:7" ht="13" thickBot="1" x14ac:dyDescent="0.3">
      <c r="A74" s="12"/>
      <c r="B74" s="12"/>
      <c r="C74" s="2" t="s">
        <v>10</v>
      </c>
      <c r="D74" s="3">
        <v>20</v>
      </c>
      <c r="E74" s="2" t="s">
        <v>27</v>
      </c>
      <c r="F74" s="2" t="s">
        <v>5</v>
      </c>
      <c r="G74" s="2" t="s">
        <v>24</v>
      </c>
    </row>
    <row r="75" spans="1:7" ht="13" thickBot="1" x14ac:dyDescent="0.3">
      <c r="A75" s="12"/>
      <c r="B75" s="12"/>
      <c r="C75" s="2" t="s">
        <v>12</v>
      </c>
      <c r="D75" s="3">
        <v>38.25</v>
      </c>
      <c r="E75" s="2" t="s">
        <v>27</v>
      </c>
      <c r="F75" s="2" t="s">
        <v>5</v>
      </c>
      <c r="G75" s="2" t="s">
        <v>24</v>
      </c>
    </row>
    <row r="76" spans="1:7" ht="13" thickBot="1" x14ac:dyDescent="0.3">
      <c r="A76" s="12"/>
      <c r="B76" s="12"/>
      <c r="C76" s="2" t="s">
        <v>12</v>
      </c>
      <c r="D76" s="3">
        <v>30.03</v>
      </c>
      <c r="E76" s="2" t="s">
        <v>27</v>
      </c>
      <c r="F76" s="2" t="s">
        <v>5</v>
      </c>
      <c r="G76" s="2" t="s">
        <v>24</v>
      </c>
    </row>
    <row r="77" spans="1:7" ht="13" thickBot="1" x14ac:dyDescent="0.3">
      <c r="A77" s="12"/>
      <c r="B77" s="12"/>
      <c r="C77" s="2" t="s">
        <v>12</v>
      </c>
      <c r="D77" s="3">
        <v>19</v>
      </c>
      <c r="E77" s="2" t="s">
        <v>27</v>
      </c>
      <c r="F77" s="2" t="s">
        <v>5</v>
      </c>
      <c r="G77" s="2" t="s">
        <v>24</v>
      </c>
    </row>
    <row r="78" spans="1:7" ht="13" thickBot="1" x14ac:dyDescent="0.3">
      <c r="A78" s="12"/>
      <c r="B78" s="13"/>
      <c r="C78" s="2" t="s">
        <v>12</v>
      </c>
      <c r="D78" s="3">
        <v>38.25</v>
      </c>
      <c r="E78" s="2" t="s">
        <v>27</v>
      </c>
      <c r="F78" s="2" t="s">
        <v>5</v>
      </c>
      <c r="G78" s="2" t="s">
        <v>24</v>
      </c>
    </row>
    <row r="79" spans="1:7" ht="13" thickBot="1" x14ac:dyDescent="0.3">
      <c r="A79" s="12"/>
      <c r="B79" s="14" t="s">
        <v>38</v>
      </c>
      <c r="C79" s="15"/>
      <c r="D79" s="5">
        <v>736.4</v>
      </c>
      <c r="E79" s="4"/>
      <c r="F79" s="16"/>
      <c r="G79" s="17"/>
    </row>
    <row r="80" spans="1:7" ht="13" thickBot="1" x14ac:dyDescent="0.3">
      <c r="A80" s="25" t="s">
        <v>49</v>
      </c>
      <c r="B80" s="26"/>
      <c r="C80" s="27" t="s">
        <v>50</v>
      </c>
      <c r="D80" s="35">
        <f>SUM(D5:D79)/2</f>
        <v>5763.52</v>
      </c>
      <c r="E80" s="4"/>
      <c r="F80" s="16"/>
      <c r="G80" s="17"/>
    </row>
    <row r="81" spans="1:7" s="45" customFormat="1" ht="13.5" thickTop="1" thickBot="1" x14ac:dyDescent="0.3">
      <c r="A81" s="38"/>
      <c r="B81" s="39"/>
      <c r="C81" s="40"/>
      <c r="D81" s="41"/>
      <c r="E81" s="42"/>
      <c r="F81" s="43"/>
      <c r="G81" s="44"/>
    </row>
    <row r="82" spans="1:7" ht="13" thickBot="1" x14ac:dyDescent="0.3">
      <c r="A82" s="18" t="s">
        <v>39</v>
      </c>
      <c r="B82" s="18"/>
      <c r="C82" s="2"/>
      <c r="D82" s="3"/>
      <c r="E82" s="2"/>
      <c r="F82" s="2"/>
      <c r="G82" s="2"/>
    </row>
    <row r="83" spans="1:7" ht="13" thickBot="1" x14ac:dyDescent="0.3">
      <c r="A83" s="12"/>
      <c r="B83" s="18" t="s">
        <v>42</v>
      </c>
      <c r="C83" s="2" t="s">
        <v>6</v>
      </c>
      <c r="D83" s="3">
        <v>201.6</v>
      </c>
      <c r="E83" s="2" t="s">
        <v>43</v>
      </c>
      <c r="F83" s="2" t="s">
        <v>40</v>
      </c>
      <c r="G83" s="2" t="s">
        <v>7</v>
      </c>
    </row>
    <row r="84" spans="1:7" ht="13" thickBot="1" x14ac:dyDescent="0.3">
      <c r="A84" s="12"/>
      <c r="B84" s="12"/>
      <c r="C84" s="2" t="s">
        <v>6</v>
      </c>
      <c r="D84" s="3">
        <v>234.6</v>
      </c>
      <c r="E84" s="2" t="s">
        <v>43</v>
      </c>
      <c r="F84" s="2" t="s">
        <v>40</v>
      </c>
      <c r="G84" s="2" t="s">
        <v>14</v>
      </c>
    </row>
    <row r="85" spans="1:7" ht="13" thickBot="1" x14ac:dyDescent="0.3">
      <c r="A85" s="12"/>
      <c r="B85" s="12"/>
      <c r="C85" s="2" t="s">
        <v>13</v>
      </c>
      <c r="D85" s="3">
        <v>27</v>
      </c>
      <c r="E85" s="2" t="s">
        <v>43</v>
      </c>
      <c r="F85" s="2" t="s">
        <v>40</v>
      </c>
      <c r="G85" s="2" t="s">
        <v>7</v>
      </c>
    </row>
    <row r="86" spans="1:7" ht="13" thickBot="1" x14ac:dyDescent="0.3">
      <c r="A86" s="12"/>
      <c r="B86" s="12"/>
      <c r="C86" s="2" t="s">
        <v>8</v>
      </c>
      <c r="D86" s="3">
        <v>175</v>
      </c>
      <c r="E86" s="2" t="s">
        <v>43</v>
      </c>
      <c r="F86" s="2" t="s">
        <v>40</v>
      </c>
      <c r="G86" s="2" t="s">
        <v>41</v>
      </c>
    </row>
    <row r="87" spans="1:7" ht="13" thickBot="1" x14ac:dyDescent="0.3">
      <c r="A87" s="12"/>
      <c r="B87" s="12"/>
      <c r="C87" s="2" t="s">
        <v>8</v>
      </c>
      <c r="D87" s="3">
        <v>175</v>
      </c>
      <c r="E87" s="2" t="s">
        <v>43</v>
      </c>
      <c r="F87" s="2" t="s">
        <v>40</v>
      </c>
      <c r="G87" s="2" t="s">
        <v>41</v>
      </c>
    </row>
    <row r="88" spans="1:7" ht="13" thickBot="1" x14ac:dyDescent="0.3">
      <c r="A88" s="12"/>
      <c r="B88" s="12"/>
      <c r="C88" s="2" t="s">
        <v>9</v>
      </c>
      <c r="D88" s="3">
        <v>21</v>
      </c>
      <c r="E88" s="2" t="s">
        <v>43</v>
      </c>
      <c r="F88" s="2" t="s">
        <v>40</v>
      </c>
      <c r="G88" s="2" t="s">
        <v>41</v>
      </c>
    </row>
    <row r="89" spans="1:7" ht="13" thickBot="1" x14ac:dyDescent="0.3">
      <c r="A89" s="12"/>
      <c r="B89" s="12"/>
      <c r="C89" s="2" t="s">
        <v>9</v>
      </c>
      <c r="D89" s="3">
        <v>21</v>
      </c>
      <c r="E89" s="2" t="s">
        <v>43</v>
      </c>
      <c r="F89" s="2" t="s">
        <v>40</v>
      </c>
      <c r="G89" s="2" t="s">
        <v>41</v>
      </c>
    </row>
    <row r="90" spans="1:7" ht="13" thickBot="1" x14ac:dyDescent="0.3">
      <c r="A90" s="12"/>
      <c r="B90" s="12"/>
      <c r="C90" s="2" t="s">
        <v>12</v>
      </c>
      <c r="D90" s="3">
        <v>15.25</v>
      </c>
      <c r="E90" s="2" t="s">
        <v>43</v>
      </c>
      <c r="F90" s="2" t="s">
        <v>40</v>
      </c>
      <c r="G90" s="2" t="s">
        <v>17</v>
      </c>
    </row>
    <row r="91" spans="1:7" ht="13" thickBot="1" x14ac:dyDescent="0.3">
      <c r="A91" s="12"/>
      <c r="B91" s="12"/>
      <c r="C91" s="2" t="s">
        <v>12</v>
      </c>
      <c r="D91" s="3">
        <v>52</v>
      </c>
      <c r="E91" s="2" t="s">
        <v>43</v>
      </c>
      <c r="F91" s="2" t="s">
        <v>40</v>
      </c>
      <c r="G91" s="2" t="s">
        <v>41</v>
      </c>
    </row>
    <row r="92" spans="1:7" ht="13" thickBot="1" x14ac:dyDescent="0.3">
      <c r="A92" s="12"/>
      <c r="B92" s="12"/>
      <c r="C92" s="2" t="s">
        <v>12</v>
      </c>
      <c r="D92" s="3">
        <v>69</v>
      </c>
      <c r="E92" s="2" t="s">
        <v>43</v>
      </c>
      <c r="F92" s="2" t="s">
        <v>40</v>
      </c>
      <c r="G92" s="2" t="s">
        <v>41</v>
      </c>
    </row>
    <row r="93" spans="1:7" ht="13" thickBot="1" x14ac:dyDescent="0.3">
      <c r="A93" s="12"/>
      <c r="B93" s="13"/>
      <c r="C93" s="2" t="s">
        <v>12</v>
      </c>
      <c r="D93" s="3">
        <v>51.75</v>
      </c>
      <c r="E93" s="2" t="s">
        <v>43</v>
      </c>
      <c r="F93" s="2" t="s">
        <v>40</v>
      </c>
      <c r="G93" s="2" t="s">
        <v>41</v>
      </c>
    </row>
    <row r="94" spans="1:7" ht="13" thickBot="1" x14ac:dyDescent="0.3">
      <c r="A94" s="12"/>
      <c r="B94" s="14" t="s">
        <v>42</v>
      </c>
      <c r="C94" s="15"/>
      <c r="D94" s="5">
        <v>1043.2</v>
      </c>
      <c r="E94" s="4"/>
      <c r="F94" s="16"/>
      <c r="G94" s="17"/>
    </row>
    <row r="95" spans="1:7" ht="13" thickBot="1" x14ac:dyDescent="0.3">
      <c r="A95" s="28" t="s">
        <v>51</v>
      </c>
      <c r="B95" s="29"/>
      <c r="C95" s="30" t="s">
        <v>50</v>
      </c>
      <c r="D95" s="5">
        <f>SUM(D83:D94)/2</f>
        <v>1043.2</v>
      </c>
      <c r="E95" s="4"/>
      <c r="F95" s="16"/>
      <c r="G95" s="17"/>
    </row>
    <row r="96" spans="1:7" s="45" customFormat="1" ht="13" thickBot="1" x14ac:dyDescent="0.3">
      <c r="A96" s="46"/>
      <c r="B96" s="47"/>
      <c r="C96" s="48"/>
      <c r="D96" s="49"/>
      <c r="E96" s="42"/>
      <c r="F96" s="43"/>
      <c r="G96" s="44"/>
    </row>
    <row r="97" spans="1:7" ht="13" thickBot="1" x14ac:dyDescent="0.3">
      <c r="A97" s="31" t="s">
        <v>52</v>
      </c>
      <c r="B97" s="32"/>
      <c r="C97" s="33"/>
      <c r="D97" s="37">
        <f>SUM(D4:D95)/3</f>
        <v>6806.72</v>
      </c>
      <c r="E97" s="6"/>
      <c r="F97" s="20"/>
      <c r="G97" s="19"/>
    </row>
    <row r="98" spans="1:7" ht="13" thickTop="1" x14ac:dyDescent="0.25">
      <c r="A98" s="21">
        <v>42646</v>
      </c>
      <c r="B98" s="22"/>
      <c r="C98" s="22"/>
      <c r="D98" s="36"/>
      <c r="E98" s="23" t="s">
        <v>44</v>
      </c>
      <c r="F98" s="22"/>
      <c r="G98" s="22"/>
    </row>
    <row r="99" spans="1:7" ht="12.5" x14ac:dyDescent="0.25"/>
  </sheetData>
  <mergeCells count="1">
    <mergeCell ref="A97:C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Small</dc:creator>
  <cp:lastModifiedBy>Teresa Small</cp:lastModifiedBy>
  <dcterms:created xsi:type="dcterms:W3CDTF">2016-10-03T21:27:10Z</dcterms:created>
  <dcterms:modified xsi:type="dcterms:W3CDTF">2016-10-03T21:37:01Z</dcterms:modified>
</cp:coreProperties>
</file>