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63" i="1" l="1"/>
  <c r="D61" i="1"/>
  <c r="D50" i="1"/>
</calcChain>
</file>

<file path=xl/sharedStrings.xml><?xml version="1.0" encoding="utf-8"?>
<sst xmlns="http://schemas.openxmlformats.org/spreadsheetml/2006/main" count="164" uniqueCount="50">
  <si>
    <t>Employee</t>
  </si>
  <si>
    <t>Report Name</t>
  </si>
  <si>
    <t>Expense Type</t>
  </si>
  <si>
    <t>Expense Amount</t>
  </si>
  <si>
    <t>Purpose</t>
  </si>
  <si>
    <t>Entry City/Location</t>
  </si>
  <si>
    <t>Baker, Bill John</t>
  </si>
  <si>
    <t>Hotel</t>
  </si>
  <si>
    <t>Hotel Tax</t>
  </si>
  <si>
    <t>Meals (Breakfast/Lunch/Dinner)</t>
  </si>
  <si>
    <t xml:space="preserve">Per Diem Under Limit </t>
  </si>
  <si>
    <t>Airfare</t>
  </si>
  <si>
    <t>Tulsa</t>
  </si>
  <si>
    <t>Booking Fees</t>
  </si>
  <si>
    <t>Fort Worth</t>
  </si>
  <si>
    <t>Washington</t>
  </si>
  <si>
    <t>Airline Fees</t>
  </si>
  <si>
    <t>TXP20180715GA</t>
  </si>
  <si>
    <t>180 Year Celebration at New Echota</t>
  </si>
  <si>
    <t>Chattanooga</t>
  </si>
  <si>
    <t>Nashville</t>
  </si>
  <si>
    <t>Calhoun</t>
  </si>
  <si>
    <t>TXP20180723NM-CO</t>
  </si>
  <si>
    <t>At Large Community Meeting</t>
  </si>
  <si>
    <t>Albuquerque</t>
  </si>
  <si>
    <t>Westminster</t>
  </si>
  <si>
    <t>TXP20180806OR-WA</t>
  </si>
  <si>
    <t>At Large Community Meeting Portland &amp; Seattle</t>
  </si>
  <si>
    <t>Portland</t>
  </si>
  <si>
    <t>Puyallup</t>
  </si>
  <si>
    <t>TXP20180824IL</t>
  </si>
  <si>
    <t>Meeting with BIA over OSU Medical Center</t>
  </si>
  <si>
    <t>Chicago</t>
  </si>
  <si>
    <t>TXP20180916TX</t>
  </si>
  <si>
    <t>At Large Community Meeting
San Antonio &amp; Houston TX</t>
  </si>
  <si>
    <t>San Antonio</t>
  </si>
  <si>
    <t>TXP20180920DC</t>
  </si>
  <si>
    <t>Warrior Flight</t>
  </si>
  <si>
    <t>Crittenden, Stanley Joe</t>
  </si>
  <si>
    <t>Intertribal Council Meeting.</t>
  </si>
  <si>
    <t>TXP20180713TUL</t>
  </si>
  <si>
    <t>TXP20180919DC</t>
  </si>
  <si>
    <t>CN 5th Annual Warrior Flight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</si>
  <si>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</si>
  <si>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r>
      <t xml:space="preserve"> Baker, Bill John, Crittenden, Stanley Joe</t>
    </r>
    <r>
      <rPr>
        <sz val="8"/>
        <color theme="1"/>
        <rFont val="Tahoma"/>
        <family val="2"/>
      </rPr>
      <t/>
    </r>
  </si>
  <si>
    <t>PRINCIPAL CHIEF &amp; DEPUTY CHIEF 4th QTR FY18</t>
  </si>
  <si>
    <t>BAKER, BILL JOHN</t>
  </si>
  <si>
    <t>Total</t>
  </si>
  <si>
    <t>CRITTENDEN, STANLEY JOE</t>
  </si>
  <si>
    <t>Grand Total 4th Quarter 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</si>
</sst>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4" fontId="3" fillId="3" borderId="5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0" fontId="0" fillId="0" borderId="0" xfId="0" applyAlignment="1"/>
    <xf numFmtId="0" fontId="2" fillId="0" borderId="0" xfId="0" applyFont="1" applyBorder="1" applyAlignment="1">
      <alignment vertical="top"/>
    </xf>
    <xf numFmtId="0" fontId="0" fillId="0" borderId="9" xfId="0" applyBorder="1" applyAlignment="1"/>
    <xf numFmtId="0" fontId="2" fillId="0" borderId="10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7" xfId="0" applyFill="1" applyBorder="1" applyAlignment="1"/>
    <xf numFmtId="0" fontId="0" fillId="3" borderId="6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0" fontId="0" fillId="4" borderId="6" xfId="0" applyFill="1" applyBorder="1" applyAlignment="1"/>
    <xf numFmtId="164" fontId="4" fillId="0" borderId="8" xfId="0" applyNumberFormat="1" applyFont="1" applyBorder="1" applyAlignment="1">
      <alignment vertical="top"/>
    </xf>
    <xf numFmtId="0" fontId="0" fillId="0" borderId="8" xfId="0" applyBorder="1" applyAlignment="1"/>
    <xf numFmtId="0" fontId="4" fillId="0" borderId="8" xfId="0" applyFont="1" applyBorder="1" applyAlignment="1">
      <alignment vertical="top"/>
    </xf>
    <xf numFmtId="19" fontId="4" fillId="0" borderId="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/>
    <xf numFmtId="0" fontId="0" fillId="0" borderId="3" xfId="0" applyBorder="1" applyAlignment="1"/>
    <xf numFmtId="0" fontId="3" fillId="3" borderId="11" xfId="0" applyFont="1" applyFill="1" applyBorder="1" applyAlignment="1">
      <alignment vertical="top"/>
    </xf>
    <xf numFmtId="0" fontId="3" fillId="5" borderId="12" xfId="0" applyFont="1" applyFill="1" applyBorder="1" applyAlignment="1">
      <alignment vertical="top"/>
    </xf>
    <xf numFmtId="0" fontId="0" fillId="5" borderId="13" xfId="0" applyFill="1" applyBorder="1" applyAlignment="1"/>
    <xf numFmtId="0" fontId="5" fillId="5" borderId="14" xfId="0" applyFont="1" applyFill="1" applyBorder="1" applyAlignment="1"/>
    <xf numFmtId="0" fontId="0" fillId="0" borderId="6" xfId="0" applyFill="1" applyBorder="1" applyAlignment="1"/>
    <xf numFmtId="0" fontId="0" fillId="3" borderId="20" xfId="0" applyFill="1" applyBorder="1" applyAlignment="1"/>
    <xf numFmtId="4" fontId="3" fillId="3" borderId="2" xfId="0" applyNumberFormat="1" applyFont="1" applyFill="1" applyBorder="1" applyAlignment="1">
      <alignment horizontal="right" vertical="top"/>
    </xf>
    <xf numFmtId="4" fontId="3" fillId="5" borderId="19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5" fillId="0" borderId="21" xfId="0" applyFont="1" applyFill="1" applyBorder="1" applyAlignment="1"/>
    <xf numFmtId="4" fontId="3" fillId="0" borderId="3" xfId="0" applyNumberFormat="1" applyFont="1" applyFill="1" applyBorder="1" applyAlignment="1">
      <alignment horizontal="right" vertical="top"/>
    </xf>
    <xf numFmtId="0" fontId="0" fillId="0" borderId="7" xfId="0" applyFill="1" applyBorder="1" applyAlignment="1"/>
    <xf numFmtId="0" fontId="0" fillId="0" borderId="0" xfId="0" applyFill="1"/>
    <xf numFmtId="0" fontId="3" fillId="5" borderId="15" xfId="0" applyFont="1" applyFill="1" applyBorder="1" applyAlignment="1">
      <alignment vertical="top"/>
    </xf>
    <xf numFmtId="0" fontId="0" fillId="5" borderId="16" xfId="0" applyFill="1" applyBorder="1" applyAlignment="1"/>
    <xf numFmtId="0" fontId="5" fillId="5" borderId="17" xfId="0" applyFont="1" applyFill="1" applyBorder="1" applyAlignment="1"/>
    <xf numFmtId="0" fontId="0" fillId="0" borderId="6" xfId="0" applyFill="1" applyBorder="1" applyAlignment="1"/>
    <xf numFmtId="4" fontId="3" fillId="5" borderId="5" xfId="0" applyNumberFormat="1" applyFont="1" applyFill="1" applyBorder="1" applyAlignment="1">
      <alignment horizontal="right" vertical="top"/>
    </xf>
    <xf numFmtId="0" fontId="3" fillId="6" borderId="18" xfId="0" applyFont="1" applyFill="1" applyBorder="1" applyAlignment="1">
      <alignment horizontal="right" vertical="top"/>
    </xf>
    <xf numFmtId="4" fontId="3" fillId="6" borderId="19" xfId="0" applyNumberFormat="1" applyFont="1" applyFill="1" applyBorder="1" applyAlignment="1">
      <alignment horizontal="right" vertical="top"/>
    </xf>
    <xf numFmtId="0" fontId="0" fillId="0" borderId="6" xfId="0" applyFill="1" applyBorder="1" applyAlignment="1"/>
    <xf numFmtId="0" fontId="0" fillId="0" borderId="0" xfId="0" applyBorder="1" applyAlignment="1"/>
    <xf numFmtId="0" fontId="3" fillId="6" borderId="13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D67" sqref="D67"/>
    </sheetView>
  </sheetViews>
  <sheetFormatPr defaultRowHeight="12.75" customHeight="1" x14ac:dyDescent="0.25"/>
  <cols>
    <col min="1" max="2" width="18.81640625" bestFit="1" customWidth="1"/>
    <col min="3" max="3" width="25.1796875" bestFit="1" customWidth="1"/>
    <col min="4" max="4" width="13.7265625" bestFit="1" customWidth="1"/>
    <col min="5" max="5" width="41.90625" bestFit="1" customWidth="1"/>
    <col min="6" max="6" width="16.26953125" bestFit="1" customWidth="1"/>
  </cols>
  <sheetData>
    <row r="1" spans="1:6" ht="21.75" customHeight="1" x14ac:dyDescent="0.25">
      <c r="A1" s="22" t="s">
        <v>45</v>
      </c>
      <c r="B1" s="23"/>
      <c r="C1" s="23"/>
      <c r="D1" s="6"/>
      <c r="E1" s="6"/>
      <c r="F1" s="6"/>
    </row>
    <row r="2" spans="1:6" ht="12.5" x14ac:dyDescent="0.25">
      <c r="A2" s="7" t="s">
        <v>44</v>
      </c>
      <c r="B2" s="6"/>
      <c r="C2" s="6"/>
      <c r="D2" s="6"/>
      <c r="E2" s="6"/>
      <c r="F2" s="6"/>
    </row>
    <row r="3" spans="1:6" ht="12.75" customHeight="1" thickBot="1" x14ac:dyDescent="0.3">
      <c r="A3" s="8"/>
      <c r="B3" s="8"/>
      <c r="C3" s="8"/>
      <c r="D3" s="8"/>
      <c r="E3" s="8"/>
      <c r="F3" s="8"/>
    </row>
    <row r="4" spans="1:6" ht="13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" thickBot="1" x14ac:dyDescent="0.3">
      <c r="A5" s="9" t="s">
        <v>6</v>
      </c>
      <c r="B5" s="9"/>
      <c r="C5" s="2"/>
      <c r="D5" s="3"/>
      <c r="E5" s="2"/>
      <c r="F5" s="2"/>
    </row>
    <row r="6" spans="1:6" ht="13" thickBot="1" x14ac:dyDescent="0.3">
      <c r="A6" s="10"/>
      <c r="B6" s="15" t="s">
        <v>17</v>
      </c>
      <c r="C6" s="2" t="s">
        <v>7</v>
      </c>
      <c r="D6" s="3">
        <v>273</v>
      </c>
      <c r="E6" s="2" t="s">
        <v>18</v>
      </c>
      <c r="F6" s="2" t="s">
        <v>19</v>
      </c>
    </row>
    <row r="7" spans="1:6" ht="13" thickBot="1" x14ac:dyDescent="0.3">
      <c r="A7" s="10"/>
      <c r="B7" s="10"/>
      <c r="C7" s="2" t="s">
        <v>7</v>
      </c>
      <c r="D7" s="3">
        <v>162</v>
      </c>
      <c r="E7" s="2" t="s">
        <v>18</v>
      </c>
      <c r="F7" s="2" t="s">
        <v>20</v>
      </c>
    </row>
    <row r="8" spans="1:6" ht="13" thickBot="1" x14ac:dyDescent="0.3">
      <c r="A8" s="10"/>
      <c r="B8" s="10"/>
      <c r="C8" s="2" t="s">
        <v>8</v>
      </c>
      <c r="D8" s="3">
        <v>27.21</v>
      </c>
      <c r="E8" s="2" t="s">
        <v>18</v>
      </c>
      <c r="F8" s="2" t="s">
        <v>20</v>
      </c>
    </row>
    <row r="9" spans="1:6" ht="13" thickBot="1" x14ac:dyDescent="0.3">
      <c r="A9" s="10"/>
      <c r="B9" s="10"/>
      <c r="C9" s="2" t="s">
        <v>10</v>
      </c>
      <c r="D9" s="3">
        <v>191.25</v>
      </c>
      <c r="E9" s="2" t="s">
        <v>18</v>
      </c>
      <c r="F9" s="2" t="s">
        <v>21</v>
      </c>
    </row>
    <row r="10" spans="1:6" ht="13" thickBot="1" x14ac:dyDescent="0.3">
      <c r="A10" s="10"/>
      <c r="B10" s="11"/>
      <c r="C10" s="2" t="s">
        <v>10</v>
      </c>
      <c r="D10" s="3">
        <v>44.25</v>
      </c>
      <c r="E10" s="2" t="s">
        <v>18</v>
      </c>
      <c r="F10" s="2" t="s">
        <v>20</v>
      </c>
    </row>
    <row r="11" spans="1:6" ht="13" thickBot="1" x14ac:dyDescent="0.3">
      <c r="A11" s="10"/>
      <c r="B11" s="12" t="s">
        <v>17</v>
      </c>
      <c r="C11" s="13"/>
      <c r="D11" s="4">
        <v>697.71</v>
      </c>
      <c r="E11" s="14"/>
      <c r="F11" s="13"/>
    </row>
    <row r="12" spans="1:6" ht="13" thickBot="1" x14ac:dyDescent="0.3">
      <c r="A12" s="10"/>
      <c r="B12" s="15" t="s">
        <v>22</v>
      </c>
      <c r="C12" s="2" t="s">
        <v>11</v>
      </c>
      <c r="D12" s="3">
        <v>628.78</v>
      </c>
      <c r="E12" s="2" t="s">
        <v>23</v>
      </c>
      <c r="F12" s="2" t="s">
        <v>12</v>
      </c>
    </row>
    <row r="13" spans="1:6" ht="13" thickBot="1" x14ac:dyDescent="0.3">
      <c r="A13" s="10"/>
      <c r="B13" s="10"/>
      <c r="C13" s="2" t="s">
        <v>13</v>
      </c>
      <c r="D13" s="3">
        <v>27</v>
      </c>
      <c r="E13" s="2" t="s">
        <v>23</v>
      </c>
      <c r="F13" s="2" t="s">
        <v>12</v>
      </c>
    </row>
    <row r="14" spans="1:6" ht="13" thickBot="1" x14ac:dyDescent="0.3">
      <c r="A14" s="10"/>
      <c r="B14" s="10"/>
      <c r="C14" s="2" t="s">
        <v>7</v>
      </c>
      <c r="D14" s="3">
        <v>99.99</v>
      </c>
      <c r="E14" s="2" t="s">
        <v>23</v>
      </c>
      <c r="F14" s="2" t="s">
        <v>24</v>
      </c>
    </row>
    <row r="15" spans="1:6" ht="13" thickBot="1" x14ac:dyDescent="0.3">
      <c r="A15" s="10"/>
      <c r="B15" s="10"/>
      <c r="C15" s="2" t="s">
        <v>7</v>
      </c>
      <c r="D15" s="3">
        <v>324.48</v>
      </c>
      <c r="E15" s="2" t="s">
        <v>23</v>
      </c>
      <c r="F15" s="2" t="s">
        <v>25</v>
      </c>
    </row>
    <row r="16" spans="1:6" ht="13" thickBot="1" x14ac:dyDescent="0.3">
      <c r="A16" s="10"/>
      <c r="B16" s="10"/>
      <c r="C16" s="2" t="s">
        <v>8</v>
      </c>
      <c r="D16" s="3">
        <v>16.649999999999999</v>
      </c>
      <c r="E16" s="2" t="s">
        <v>23</v>
      </c>
      <c r="F16" s="2" t="s">
        <v>24</v>
      </c>
    </row>
    <row r="17" spans="1:6" ht="13" thickBot="1" x14ac:dyDescent="0.3">
      <c r="A17" s="10"/>
      <c r="B17" s="10"/>
      <c r="C17" s="2" t="s">
        <v>8</v>
      </c>
      <c r="D17" s="3">
        <v>38.14</v>
      </c>
      <c r="E17" s="2" t="s">
        <v>23</v>
      </c>
      <c r="F17" s="2" t="s">
        <v>25</v>
      </c>
    </row>
    <row r="18" spans="1:6" ht="13" thickBot="1" x14ac:dyDescent="0.3">
      <c r="A18" s="10"/>
      <c r="B18" s="10"/>
      <c r="C18" s="2" t="s">
        <v>10</v>
      </c>
      <c r="D18" s="3">
        <v>38.25</v>
      </c>
      <c r="E18" s="2" t="s">
        <v>23</v>
      </c>
      <c r="F18" s="2" t="s">
        <v>24</v>
      </c>
    </row>
    <row r="19" spans="1:6" ht="13" thickBot="1" x14ac:dyDescent="0.3">
      <c r="A19" s="10"/>
      <c r="B19" s="11"/>
      <c r="C19" s="2" t="s">
        <v>10</v>
      </c>
      <c r="D19" s="3">
        <v>189.75</v>
      </c>
      <c r="E19" s="2" t="s">
        <v>23</v>
      </c>
      <c r="F19" s="2" t="s">
        <v>25</v>
      </c>
    </row>
    <row r="20" spans="1:6" ht="13" thickBot="1" x14ac:dyDescent="0.3">
      <c r="A20" s="10"/>
      <c r="B20" s="12" t="s">
        <v>22</v>
      </c>
      <c r="C20" s="13"/>
      <c r="D20" s="4">
        <v>1363.04</v>
      </c>
      <c r="E20" s="14"/>
      <c r="F20" s="13"/>
    </row>
    <row r="21" spans="1:6" ht="13" thickBot="1" x14ac:dyDescent="0.3">
      <c r="A21" s="10"/>
      <c r="B21" s="15" t="s">
        <v>26</v>
      </c>
      <c r="C21" s="2" t="s">
        <v>11</v>
      </c>
      <c r="D21" s="3">
        <v>621.6</v>
      </c>
      <c r="E21" s="2" t="s">
        <v>27</v>
      </c>
      <c r="F21" s="2" t="s">
        <v>12</v>
      </c>
    </row>
    <row r="22" spans="1:6" ht="13" thickBot="1" x14ac:dyDescent="0.3">
      <c r="A22" s="10"/>
      <c r="B22" s="10"/>
      <c r="C22" s="2" t="s">
        <v>13</v>
      </c>
      <c r="D22" s="3">
        <v>27</v>
      </c>
      <c r="E22" s="2" t="s">
        <v>27</v>
      </c>
      <c r="F22" s="2" t="s">
        <v>12</v>
      </c>
    </row>
    <row r="23" spans="1:6" ht="13" thickBot="1" x14ac:dyDescent="0.3">
      <c r="A23" s="10"/>
      <c r="B23" s="10"/>
      <c r="C23" s="2" t="s">
        <v>7</v>
      </c>
      <c r="D23" s="3">
        <v>189</v>
      </c>
      <c r="E23" s="2" t="s">
        <v>27</v>
      </c>
      <c r="F23" s="2" t="s">
        <v>28</v>
      </c>
    </row>
    <row r="24" spans="1:6" ht="13" thickBot="1" x14ac:dyDescent="0.3">
      <c r="A24" s="10"/>
      <c r="B24" s="10"/>
      <c r="C24" s="2" t="s">
        <v>7</v>
      </c>
      <c r="D24" s="3">
        <v>414</v>
      </c>
      <c r="E24" s="2" t="s">
        <v>27</v>
      </c>
      <c r="F24" s="2" t="s">
        <v>29</v>
      </c>
    </row>
    <row r="25" spans="1:6" ht="13" thickBot="1" x14ac:dyDescent="0.3">
      <c r="A25" s="10"/>
      <c r="B25" s="10"/>
      <c r="C25" s="2" t="s">
        <v>8</v>
      </c>
      <c r="D25" s="3">
        <v>25.14</v>
      </c>
      <c r="E25" s="2" t="s">
        <v>27</v>
      </c>
      <c r="F25" s="2" t="s">
        <v>28</v>
      </c>
    </row>
    <row r="26" spans="1:6" ht="13" thickBot="1" x14ac:dyDescent="0.3">
      <c r="A26" s="10"/>
      <c r="B26" s="10"/>
      <c r="C26" s="2" t="s">
        <v>8</v>
      </c>
      <c r="D26" s="3">
        <v>57.9</v>
      </c>
      <c r="E26" s="2" t="s">
        <v>27</v>
      </c>
      <c r="F26" s="2" t="s">
        <v>29</v>
      </c>
    </row>
    <row r="27" spans="1:6" ht="13" thickBot="1" x14ac:dyDescent="0.3">
      <c r="A27" s="10"/>
      <c r="B27" s="10"/>
      <c r="C27" s="2" t="s">
        <v>10</v>
      </c>
      <c r="D27" s="3">
        <v>48</v>
      </c>
      <c r="E27" s="2" t="s">
        <v>27</v>
      </c>
      <c r="F27" s="2" t="s">
        <v>28</v>
      </c>
    </row>
    <row r="28" spans="1:6" ht="13" thickBot="1" x14ac:dyDescent="0.3">
      <c r="A28" s="10"/>
      <c r="B28" s="11"/>
      <c r="C28" s="2" t="s">
        <v>10</v>
      </c>
      <c r="D28" s="3">
        <v>176</v>
      </c>
      <c r="E28" s="2" t="s">
        <v>27</v>
      </c>
      <c r="F28" s="2" t="s">
        <v>29</v>
      </c>
    </row>
    <row r="29" spans="1:6" ht="13" thickBot="1" x14ac:dyDescent="0.3">
      <c r="A29" s="10"/>
      <c r="B29" s="12" t="s">
        <v>26</v>
      </c>
      <c r="C29" s="13"/>
      <c r="D29" s="4">
        <v>1558.64</v>
      </c>
      <c r="E29" s="14"/>
      <c r="F29" s="13"/>
    </row>
    <row r="30" spans="1:6" ht="13" thickBot="1" x14ac:dyDescent="0.3">
      <c r="A30" s="10"/>
      <c r="B30" s="15" t="s">
        <v>30</v>
      </c>
      <c r="C30" s="2" t="s">
        <v>11</v>
      </c>
      <c r="D30" s="3">
        <v>286.39999999999998</v>
      </c>
      <c r="E30" s="2" t="s">
        <v>31</v>
      </c>
      <c r="F30" s="2" t="s">
        <v>12</v>
      </c>
    </row>
    <row r="31" spans="1:6" ht="13" thickBot="1" x14ac:dyDescent="0.3">
      <c r="A31" s="10"/>
      <c r="B31" s="10"/>
      <c r="C31" s="2" t="s">
        <v>13</v>
      </c>
      <c r="D31" s="3">
        <v>9.5</v>
      </c>
      <c r="E31" s="2" t="s">
        <v>31</v>
      </c>
      <c r="F31" s="2" t="s">
        <v>12</v>
      </c>
    </row>
    <row r="32" spans="1:6" ht="13" thickBot="1" x14ac:dyDescent="0.3">
      <c r="A32" s="10"/>
      <c r="B32" s="11"/>
      <c r="C32" s="2" t="s">
        <v>10</v>
      </c>
      <c r="D32" s="3">
        <v>55.5</v>
      </c>
      <c r="E32" s="2" t="s">
        <v>31</v>
      </c>
      <c r="F32" s="2" t="s">
        <v>32</v>
      </c>
    </row>
    <row r="33" spans="1:6" ht="13" thickBot="1" x14ac:dyDescent="0.3">
      <c r="A33" s="10"/>
      <c r="B33" s="12" t="s">
        <v>30</v>
      </c>
      <c r="C33" s="13"/>
      <c r="D33" s="4">
        <v>351.4</v>
      </c>
      <c r="E33" s="14"/>
      <c r="F33" s="13"/>
    </row>
    <row r="34" spans="1:6" ht="24" customHeight="1" thickBot="1" x14ac:dyDescent="0.3">
      <c r="A34" s="10"/>
      <c r="B34" s="15" t="s">
        <v>33</v>
      </c>
      <c r="C34" s="2" t="s">
        <v>11</v>
      </c>
      <c r="D34" s="3">
        <v>483</v>
      </c>
      <c r="E34" s="5" t="s">
        <v>34</v>
      </c>
      <c r="F34" s="2" t="s">
        <v>12</v>
      </c>
    </row>
    <row r="35" spans="1:6" ht="24" customHeight="1" thickBot="1" x14ac:dyDescent="0.3">
      <c r="A35" s="10"/>
      <c r="B35" s="10"/>
      <c r="C35" s="2" t="s">
        <v>16</v>
      </c>
      <c r="D35" s="3">
        <v>77</v>
      </c>
      <c r="E35" s="5" t="s">
        <v>34</v>
      </c>
      <c r="F35" s="2" t="s">
        <v>12</v>
      </c>
    </row>
    <row r="36" spans="1:6" ht="24" customHeight="1" thickBot="1" x14ac:dyDescent="0.3">
      <c r="A36" s="10"/>
      <c r="B36" s="10"/>
      <c r="C36" s="2" t="s">
        <v>13</v>
      </c>
      <c r="D36" s="3">
        <v>54</v>
      </c>
      <c r="E36" s="5" t="s">
        <v>34</v>
      </c>
      <c r="F36" s="2" t="s">
        <v>12</v>
      </c>
    </row>
    <row r="37" spans="1:6" ht="24" customHeight="1" thickBot="1" x14ac:dyDescent="0.3">
      <c r="A37" s="10"/>
      <c r="B37" s="10"/>
      <c r="C37" s="2" t="s">
        <v>7</v>
      </c>
      <c r="D37" s="3">
        <v>124</v>
      </c>
      <c r="E37" s="5" t="s">
        <v>34</v>
      </c>
      <c r="F37" s="2" t="s">
        <v>35</v>
      </c>
    </row>
    <row r="38" spans="1:6" ht="24" customHeight="1" thickBot="1" x14ac:dyDescent="0.3">
      <c r="A38" s="10"/>
      <c r="B38" s="10"/>
      <c r="C38" s="2" t="s">
        <v>8</v>
      </c>
      <c r="D38" s="3">
        <v>20.77</v>
      </c>
      <c r="E38" s="5" t="s">
        <v>34</v>
      </c>
      <c r="F38" s="2" t="s">
        <v>35</v>
      </c>
    </row>
    <row r="39" spans="1:6" ht="24" customHeight="1" thickBot="1" x14ac:dyDescent="0.3">
      <c r="A39" s="10"/>
      <c r="B39" s="10"/>
      <c r="C39" s="2" t="s">
        <v>9</v>
      </c>
      <c r="D39" s="3">
        <v>3.19</v>
      </c>
      <c r="E39" s="5" t="s">
        <v>34</v>
      </c>
      <c r="F39" s="2" t="s">
        <v>35</v>
      </c>
    </row>
    <row r="40" spans="1:6" ht="24" customHeight="1" thickBot="1" x14ac:dyDescent="0.3">
      <c r="A40" s="10"/>
      <c r="B40" s="11"/>
      <c r="C40" s="2" t="s">
        <v>10</v>
      </c>
      <c r="D40" s="3">
        <v>92.81</v>
      </c>
      <c r="E40" s="5" t="s">
        <v>34</v>
      </c>
      <c r="F40" s="2" t="s">
        <v>35</v>
      </c>
    </row>
    <row r="41" spans="1:6" ht="13" thickBot="1" x14ac:dyDescent="0.3">
      <c r="A41" s="10"/>
      <c r="B41" s="12" t="s">
        <v>33</v>
      </c>
      <c r="C41" s="13"/>
      <c r="D41" s="4">
        <v>854.77</v>
      </c>
      <c r="E41" s="14"/>
      <c r="F41" s="13"/>
    </row>
    <row r="42" spans="1:6" ht="13" thickBot="1" x14ac:dyDescent="0.3">
      <c r="A42" s="10"/>
      <c r="B42" s="15" t="s">
        <v>36</v>
      </c>
      <c r="C42" s="2" t="s">
        <v>11</v>
      </c>
      <c r="D42" s="3">
        <v>323.86</v>
      </c>
      <c r="E42" s="2" t="s">
        <v>37</v>
      </c>
      <c r="F42" s="2" t="s">
        <v>14</v>
      </c>
    </row>
    <row r="43" spans="1:6" ht="13" thickBot="1" x14ac:dyDescent="0.3">
      <c r="A43" s="10"/>
      <c r="B43" s="10"/>
      <c r="C43" s="2" t="s">
        <v>11</v>
      </c>
      <c r="D43" s="3">
        <v>176.8</v>
      </c>
      <c r="E43" s="2" t="s">
        <v>37</v>
      </c>
      <c r="F43" s="2" t="s">
        <v>15</v>
      </c>
    </row>
    <row r="44" spans="1:6" ht="13" thickBot="1" x14ac:dyDescent="0.3">
      <c r="A44" s="10"/>
      <c r="B44" s="10"/>
      <c r="C44" s="2" t="s">
        <v>13</v>
      </c>
      <c r="D44" s="3">
        <v>36.5</v>
      </c>
      <c r="E44" s="2" t="s">
        <v>37</v>
      </c>
      <c r="F44" s="2" t="s">
        <v>12</v>
      </c>
    </row>
    <row r="45" spans="1:6" ht="13" thickBot="1" x14ac:dyDescent="0.3">
      <c r="A45" s="10"/>
      <c r="B45" s="10"/>
      <c r="C45" s="2" t="s">
        <v>7</v>
      </c>
      <c r="D45" s="3">
        <v>750</v>
      </c>
      <c r="E45" s="2" t="s">
        <v>37</v>
      </c>
      <c r="F45" s="2" t="s">
        <v>15</v>
      </c>
    </row>
    <row r="46" spans="1:6" ht="13" thickBot="1" x14ac:dyDescent="0.3">
      <c r="A46" s="10"/>
      <c r="B46" s="10"/>
      <c r="C46" s="2" t="s">
        <v>8</v>
      </c>
      <c r="D46" s="3">
        <v>99.39</v>
      </c>
      <c r="E46" s="2" t="s">
        <v>37</v>
      </c>
      <c r="F46" s="2" t="s">
        <v>15</v>
      </c>
    </row>
    <row r="47" spans="1:6" ht="13" thickBot="1" x14ac:dyDescent="0.3">
      <c r="A47" s="10"/>
      <c r="B47" s="10"/>
      <c r="C47" s="2" t="s">
        <v>9</v>
      </c>
      <c r="D47" s="3">
        <v>37.5</v>
      </c>
      <c r="E47" s="2" t="s">
        <v>37</v>
      </c>
      <c r="F47" s="2" t="s">
        <v>15</v>
      </c>
    </row>
    <row r="48" spans="1:6" ht="13" thickBot="1" x14ac:dyDescent="0.3">
      <c r="A48" s="10"/>
      <c r="B48" s="11"/>
      <c r="C48" s="2" t="s">
        <v>10</v>
      </c>
      <c r="D48" s="3">
        <v>204</v>
      </c>
      <c r="E48" s="2" t="s">
        <v>37</v>
      </c>
      <c r="F48" s="2" t="s">
        <v>15</v>
      </c>
    </row>
    <row r="49" spans="1:6" ht="13" thickBot="1" x14ac:dyDescent="0.3">
      <c r="A49" s="24"/>
      <c r="B49" s="25" t="s">
        <v>36</v>
      </c>
      <c r="C49" s="30"/>
      <c r="D49" s="31">
        <v>1628.05</v>
      </c>
      <c r="E49" s="14"/>
      <c r="F49" s="13"/>
    </row>
    <row r="50" spans="1:6" ht="13" thickBot="1" x14ac:dyDescent="0.3">
      <c r="A50" s="26" t="s">
        <v>46</v>
      </c>
      <c r="B50" s="27"/>
      <c r="C50" s="28" t="s">
        <v>47</v>
      </c>
      <c r="D50" s="32">
        <f>SUM(D6:D49)/2</f>
        <v>6453.61</v>
      </c>
      <c r="E50" s="49"/>
      <c r="F50" s="40"/>
    </row>
    <row r="51" spans="1:6" s="41" customFormat="1" ht="13.5" thickTop="1" thickBot="1" x14ac:dyDescent="0.3">
      <c r="A51" s="36"/>
      <c r="B51" s="37"/>
      <c r="C51" s="38"/>
      <c r="D51" s="39"/>
      <c r="E51" s="29"/>
      <c r="F51" s="40"/>
    </row>
    <row r="52" spans="1:6" ht="13" thickBot="1" x14ac:dyDescent="0.3">
      <c r="A52" s="33" t="s">
        <v>38</v>
      </c>
      <c r="B52" s="34"/>
      <c r="C52" s="34"/>
      <c r="D52" s="35"/>
      <c r="E52" s="2"/>
      <c r="F52" s="2"/>
    </row>
    <row r="53" spans="1:6" ht="13" thickBot="1" x14ac:dyDescent="0.3">
      <c r="A53" s="10"/>
      <c r="B53" s="2" t="s">
        <v>40</v>
      </c>
      <c r="C53" s="2" t="s">
        <v>10</v>
      </c>
      <c r="D53" s="3">
        <v>42.5</v>
      </c>
      <c r="E53" s="2" t="s">
        <v>39</v>
      </c>
      <c r="F53" s="2" t="s">
        <v>12</v>
      </c>
    </row>
    <row r="54" spans="1:6" ht="13" thickBot="1" x14ac:dyDescent="0.3">
      <c r="A54" s="10"/>
      <c r="B54" s="12" t="s">
        <v>40</v>
      </c>
      <c r="C54" s="13"/>
      <c r="D54" s="4">
        <v>42.5</v>
      </c>
      <c r="E54" s="14"/>
      <c r="F54" s="13"/>
    </row>
    <row r="55" spans="1:6" ht="13" thickBot="1" x14ac:dyDescent="0.3">
      <c r="A55" s="10"/>
      <c r="B55" s="15" t="s">
        <v>41</v>
      </c>
      <c r="C55" s="2" t="s">
        <v>11</v>
      </c>
      <c r="D55" s="3">
        <v>353.05</v>
      </c>
      <c r="E55" s="2" t="s">
        <v>42</v>
      </c>
      <c r="F55" s="2" t="s">
        <v>14</v>
      </c>
    </row>
    <row r="56" spans="1:6" ht="13" thickBot="1" x14ac:dyDescent="0.3">
      <c r="A56" s="10"/>
      <c r="B56" s="10"/>
      <c r="C56" s="2" t="s">
        <v>16</v>
      </c>
      <c r="D56" s="3">
        <v>25</v>
      </c>
      <c r="E56" s="2" t="s">
        <v>42</v>
      </c>
      <c r="F56" s="2" t="s">
        <v>14</v>
      </c>
    </row>
    <row r="57" spans="1:6" ht="13" thickBot="1" x14ac:dyDescent="0.3">
      <c r="A57" s="10"/>
      <c r="B57" s="10"/>
      <c r="C57" s="2" t="s">
        <v>7</v>
      </c>
      <c r="D57" s="3">
        <v>500</v>
      </c>
      <c r="E57" s="2" t="s">
        <v>42</v>
      </c>
      <c r="F57" s="2" t="s">
        <v>15</v>
      </c>
    </row>
    <row r="58" spans="1:6" ht="13" thickBot="1" x14ac:dyDescent="0.3">
      <c r="A58" s="10"/>
      <c r="B58" s="10"/>
      <c r="C58" s="2" t="s">
        <v>8</v>
      </c>
      <c r="D58" s="3">
        <v>74</v>
      </c>
      <c r="E58" s="2" t="s">
        <v>42</v>
      </c>
      <c r="F58" s="2" t="s">
        <v>15</v>
      </c>
    </row>
    <row r="59" spans="1:6" ht="13" thickBot="1" x14ac:dyDescent="0.3">
      <c r="A59" s="10"/>
      <c r="B59" s="11"/>
      <c r="C59" s="2" t="s">
        <v>10</v>
      </c>
      <c r="D59" s="3">
        <v>139.5</v>
      </c>
      <c r="E59" s="2" t="s">
        <v>42</v>
      </c>
      <c r="F59" s="2" t="s">
        <v>15</v>
      </c>
    </row>
    <row r="60" spans="1:6" ht="13" thickBot="1" x14ac:dyDescent="0.3">
      <c r="A60" s="11"/>
      <c r="B60" s="12" t="s">
        <v>41</v>
      </c>
      <c r="C60" s="13"/>
      <c r="D60" s="4">
        <v>1091.55</v>
      </c>
      <c r="E60" s="14"/>
      <c r="F60" s="13"/>
    </row>
    <row r="61" spans="1:6" ht="13" thickBot="1" x14ac:dyDescent="0.3">
      <c r="A61" s="42" t="s">
        <v>48</v>
      </c>
      <c r="B61" s="43"/>
      <c r="C61" s="44" t="s">
        <v>47</v>
      </c>
      <c r="D61" s="46">
        <f>SUM(D53:D60)/2</f>
        <v>1134.05</v>
      </c>
      <c r="E61" s="49"/>
      <c r="F61" s="40"/>
    </row>
    <row r="62" spans="1:6" s="41" customFormat="1" ht="13" thickBot="1" x14ac:dyDescent="0.3">
      <c r="A62" s="36"/>
      <c r="B62" s="37"/>
      <c r="C62" s="38"/>
      <c r="D62" s="53"/>
      <c r="E62" s="45"/>
      <c r="F62" s="40"/>
    </row>
    <row r="63" spans="1:6" ht="13" thickBot="1" x14ac:dyDescent="0.3">
      <c r="A63" s="47" t="s">
        <v>49</v>
      </c>
      <c r="B63" s="51"/>
      <c r="C63" s="52"/>
      <c r="D63" s="48">
        <f>SUM(D5:D62)/3</f>
        <v>7587.6599999999989</v>
      </c>
      <c r="E63" s="17"/>
      <c r="F63" s="16"/>
    </row>
    <row r="64" spans="1:6" ht="13" thickTop="1" x14ac:dyDescent="0.25">
      <c r="A64" s="18">
        <v>43383</v>
      </c>
      <c r="B64" s="19"/>
      <c r="C64" s="20" t="s">
        <v>43</v>
      </c>
      <c r="D64" s="50"/>
      <c r="E64" s="21">
        <v>0.51078703000000003</v>
      </c>
      <c r="F64" s="19"/>
    </row>
  </sheetData>
  <mergeCells count="1">
    <mergeCell ref="A63:C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2018-10-10T19:26:16Z</dcterms:created>
  <dcterms:modified xsi:type="dcterms:W3CDTF">2018-10-10T19:27:39Z</dcterms:modified>
</cp:coreProperties>
</file>